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4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audit-sv03\audit\04補助事業\52.工場・ビル事業\R07年度\R07 診断申込書、サービス約款\申込書確定\"/>
    </mc:Choice>
  </mc:AlternateContent>
  <xr:revisionPtr revIDLastSave="0" documentId="13_ncr:1_{5FCCB8F2-96CF-464C-A5B6-89DA95F1626A}" xr6:coauthVersionLast="47" xr6:coauthVersionMax="47" xr10:uidLastSave="{00000000-0000-0000-0000-000000000000}"/>
  <bookViews>
    <workbookView xWindow="-120" yWindow="-120" windowWidth="29040" windowHeight="15720" xr2:uid="{DE42F83C-B3A6-4229-B840-AA39DCAC27F1}"/>
  </bookViews>
  <sheets>
    <sheet name="1" sheetId="1" r:id="rId1"/>
    <sheet name="資料" sheetId="2" r:id="rId2"/>
  </sheets>
  <definedNames>
    <definedName name="_xlnm.Print_Area" localSheetId="0">'1'!$A$1:$AJ$63</definedName>
    <definedName name="_xlnm.Print_Area" localSheetId="1">資料!$A$1:$AI$54</definedName>
    <definedName name="業種" localSheetId="1">資料!$AN$7:$AN$40</definedName>
    <definedName name="業種">#REF!</definedName>
    <definedName name="施設種別">'1'!$AQ$22:$AQ$33</definedName>
    <definedName name="施設用途">#REF!</definedName>
    <definedName name="都道府県" localSheetId="0">'1'!$B$65:$B$111</definedName>
    <definedName name="燃料名1">#REF!</definedName>
    <definedName name="燃料名2">#REF!</definedName>
    <definedName name="非化石燃料名1">#REF!</definedName>
    <definedName name="非化石燃料名2">#REF!</definedName>
    <definedName name="用途" localSheetId="1">#REF!</definedName>
    <definedName name="用途">'1'!$AV$4:$AV$9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2" l="1"/>
  <c r="K44" i="2"/>
  <c r="O43" i="2"/>
  <c r="K43" i="2"/>
  <c r="O41" i="2"/>
  <c r="K41" i="2"/>
  <c r="AN39" i="2"/>
  <c r="O39" i="2"/>
  <c r="K39" i="2"/>
  <c r="AN38" i="2"/>
  <c r="O38" i="2"/>
  <c r="K38" i="2"/>
  <c r="AN37" i="2"/>
  <c r="O37" i="2"/>
  <c r="K37" i="2"/>
  <c r="AN36" i="2"/>
  <c r="O36" i="2"/>
  <c r="K36" i="2"/>
  <c r="AN35" i="2"/>
  <c r="AN34" i="2"/>
  <c r="O34" i="2"/>
  <c r="K34" i="2"/>
  <c r="AN33" i="2"/>
  <c r="O33" i="2"/>
  <c r="K33" i="2"/>
  <c r="AN32" i="2"/>
  <c r="O32" i="2"/>
  <c r="K32" i="2"/>
  <c r="AN31" i="2"/>
  <c r="O31" i="2"/>
  <c r="K31" i="2"/>
  <c r="AN30" i="2"/>
  <c r="O30" i="2"/>
  <c r="K30" i="2"/>
  <c r="AN29" i="2"/>
  <c r="O29" i="2"/>
  <c r="K29" i="2"/>
  <c r="AN28" i="2"/>
  <c r="O28" i="2"/>
  <c r="K28" i="2"/>
  <c r="AN27" i="2"/>
  <c r="O27" i="2"/>
  <c r="K27" i="2"/>
  <c r="AN26" i="2"/>
  <c r="O26" i="2"/>
  <c r="K26" i="2"/>
  <c r="AN25" i="2"/>
  <c r="O25" i="2"/>
  <c r="K25" i="2"/>
  <c r="AN24" i="2"/>
  <c r="O24" i="2"/>
  <c r="K24" i="2"/>
  <c r="AN23" i="2"/>
  <c r="O23" i="2"/>
  <c r="K23" i="2"/>
  <c r="AN22" i="2"/>
  <c r="O22" i="2"/>
  <c r="K22" i="2"/>
  <c r="AN21" i="2"/>
  <c r="O21" i="2"/>
  <c r="K21" i="2"/>
  <c r="AN20" i="2"/>
  <c r="O20" i="2"/>
  <c r="K20" i="2"/>
  <c r="AN19" i="2"/>
  <c r="O19" i="2"/>
  <c r="K19" i="2"/>
  <c r="AN18" i="2"/>
  <c r="O18" i="2"/>
  <c r="K18" i="2"/>
  <c r="AN17" i="2"/>
  <c r="O17" i="2"/>
  <c r="K17" i="2"/>
  <c r="AN16" i="2"/>
  <c r="O16" i="2"/>
  <c r="K16" i="2"/>
  <c r="AN15" i="2"/>
  <c r="O15" i="2"/>
  <c r="K15" i="2"/>
  <c r="AN14" i="2"/>
  <c r="O14" i="2"/>
  <c r="K14" i="2"/>
  <c r="AN13" i="2"/>
  <c r="O13" i="2"/>
  <c r="K13" i="2"/>
  <c r="AN12" i="2"/>
  <c r="O12" i="2"/>
  <c r="K12" i="2"/>
  <c r="AN11" i="2"/>
  <c r="O11" i="2"/>
  <c r="K11" i="2"/>
  <c r="AN10" i="2"/>
  <c r="AN9" i="2"/>
  <c r="O9" i="2"/>
  <c r="K9" i="2"/>
  <c r="AN8" i="2"/>
  <c r="AN7" i="2"/>
  <c r="O7" i="2"/>
  <c r="K7" i="2"/>
  <c r="BX46" i="1"/>
  <c r="BM46" i="1"/>
  <c r="AB46" i="1"/>
  <c r="Q46" i="1"/>
  <c r="BM31" i="1"/>
  <c r="AB31" i="1"/>
  <c r="Q31" i="1"/>
  <c r="AB24" i="1"/>
  <c r="AQ6" i="1"/>
  <c r="AP6" i="1"/>
  <c r="AO6" i="1"/>
  <c r="AN6" i="1" l="1"/>
</calcChain>
</file>

<file path=xl/sharedStrings.xml><?xml version="1.0" encoding="utf-8"?>
<sst xmlns="http://schemas.openxmlformats.org/spreadsheetml/2006/main" count="351" uniqueCount="254">
  <si>
    <t>送付先</t>
    <rPh sb="0" eb="3">
      <t>ソウフサキ</t>
    </rPh>
    <phoneticPr fontId="4"/>
  </si>
  <si>
    <t>申込プラン</t>
    <rPh sb="0" eb="2">
      <t>モウシコミ</t>
    </rPh>
    <phoneticPr fontId="7"/>
  </si>
  <si>
    <t>採択要件</t>
    <rPh sb="0" eb="4">
      <t>サイタクヨウケン</t>
    </rPh>
    <phoneticPr fontId="7"/>
  </si>
  <si>
    <t>　記　入　例</t>
    <rPh sb="1" eb="2">
      <t>キ</t>
    </rPh>
    <rPh sb="3" eb="4">
      <t>ニュウ</t>
    </rPh>
    <rPh sb="5" eb="6">
      <t>レイ</t>
    </rPh>
    <phoneticPr fontId="7"/>
  </si>
  <si>
    <t>一般財団法人　省エネルギーセンター</t>
  </si>
  <si>
    <t>↓</t>
    <phoneticPr fontId="7"/>
  </si>
  <si>
    <t>省エネ診断事務局　宛</t>
    <rPh sb="0" eb="3">
      <t>ショウ</t>
    </rPh>
    <rPh sb="3" eb="5">
      <t>シンダン</t>
    </rPh>
    <rPh sb="5" eb="8">
      <t>ジムキョク</t>
    </rPh>
    <rPh sb="9" eb="10">
      <t>アテ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</si>
  <si>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</si>
  <si>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</si>
  <si>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</si>
  <si>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A</t>
    <phoneticPr fontId="7"/>
  </si>
  <si>
    <t>B</t>
    <phoneticPr fontId="7"/>
  </si>
  <si>
    <t>大規模</t>
    <rPh sb="0" eb="3">
      <t>ダイキボ</t>
    </rPh>
    <phoneticPr fontId="7"/>
  </si>
  <si>
    <t>I</t>
    <phoneticPr fontId="7"/>
  </si>
  <si>
    <t>Ⅱ</t>
    <phoneticPr fontId="7"/>
  </si>
  <si>
    <t>Ⅲ</t>
    <phoneticPr fontId="7"/>
  </si>
  <si>
    <t xml:space="preserve">E-mail：ene@eccj.or.jp </t>
    <phoneticPr fontId="4"/>
  </si>
  <si>
    <t>FAX：03-5439-9738</t>
    <phoneticPr fontId="4"/>
  </si>
  <si>
    <t>←申込責任者と同じ</t>
    <rPh sb="1" eb="3">
      <t>モウシコミ</t>
    </rPh>
    <rPh sb="3" eb="6">
      <t>セキニンシャ</t>
    </rPh>
    <rPh sb="7" eb="8">
      <t>オナ</t>
    </rPh>
    <phoneticPr fontId="7"/>
  </si>
  <si>
    <t>省エネ最適化診断クイック申込書（2025年度）</t>
    <phoneticPr fontId="4"/>
  </si>
  <si>
    <t>←補助金申請</t>
    <rPh sb="1" eb="6">
      <t>ホジョキンシンセイ</t>
    </rPh>
    <phoneticPr fontId="7"/>
  </si>
  <si>
    <t>窓口住所</t>
    <phoneticPr fontId="7"/>
  </si>
  <si>
    <t>1．診断メニュー</t>
    <rPh sb="2" eb="4">
      <t>シンダン</t>
    </rPh>
    <phoneticPr fontId="7"/>
  </si>
  <si>
    <t>選択</t>
    <rPh sb="0" eb="2">
      <t>センタク</t>
    </rPh>
    <phoneticPr fontId="7"/>
  </si>
  <si>
    <t>診断メニュー</t>
    <rPh sb="0" eb="2">
      <t>シンダン</t>
    </rPh>
    <phoneticPr fontId="7"/>
  </si>
  <si>
    <t>料金(税込)</t>
    <phoneticPr fontId="7"/>
  </si>
  <si>
    <r>
      <t xml:space="preserve"> 小規模診断：専門家１人診断(</t>
    </r>
    <r>
      <rPr>
        <b/>
        <sz val="9.5"/>
        <color rgb="FFFF0000"/>
        <rFont val="ＭＳ 明朝"/>
        <family val="1"/>
        <charset val="128"/>
      </rPr>
      <t>診断結果説明会なし</t>
    </r>
    <r>
      <rPr>
        <sz val="9.5"/>
        <color theme="1"/>
        <rFont val="ＭＳ 明朝"/>
        <family val="1"/>
        <charset val="128"/>
      </rPr>
      <t>)</t>
    </r>
    <rPh sb="1" eb="4">
      <t>ショウキボ</t>
    </rPh>
    <rPh sb="15" eb="19">
      <t>シンダンケッカ</t>
    </rPh>
    <phoneticPr fontId="7"/>
  </si>
  <si>
    <t>7,920円</t>
    <phoneticPr fontId="7"/>
  </si>
  <si>
    <t xml:space="preserve"> Ａ診断：専門家１人診断 + 診断結果説明会</t>
    <rPh sb="15" eb="22">
      <t>シンダンケッカセツメイカイ</t>
    </rPh>
    <phoneticPr fontId="7"/>
  </si>
  <si>
    <t>10,670円</t>
    <phoneticPr fontId="7"/>
  </si>
  <si>
    <t>2．申込者・診断先</t>
    <rPh sb="2" eb="4">
      <t>モウシコ</t>
    </rPh>
    <rPh sb="4" eb="5">
      <t>シャ</t>
    </rPh>
    <rPh sb="6" eb="9">
      <t>シンダンサキ</t>
    </rPh>
    <phoneticPr fontId="7"/>
  </si>
  <si>
    <t>庁舎</t>
    <phoneticPr fontId="4"/>
  </si>
  <si>
    <t>申込者</t>
    <phoneticPr fontId="7"/>
  </si>
  <si>
    <t xml:space="preserve"> 事業者名</t>
    <rPh sb="1" eb="4">
      <t>ジギョウシャ</t>
    </rPh>
    <rPh sb="4" eb="5">
      <t>メイ</t>
    </rPh>
    <phoneticPr fontId="7"/>
  </si>
  <si>
    <t>事務所</t>
    <phoneticPr fontId="4"/>
  </si>
  <si>
    <t>株式会社省エネ会</t>
    <rPh sb="0" eb="4">
      <t>カブシキガイシャ</t>
    </rPh>
    <rPh sb="4" eb="5">
      <t>ショウ</t>
    </rPh>
    <rPh sb="7" eb="8">
      <t>カイ</t>
    </rPh>
    <phoneticPr fontId="4"/>
  </si>
  <si>
    <t xml:space="preserve"> 所在地</t>
    <rPh sb="1" eb="4">
      <t>ショザイチ</t>
    </rPh>
    <phoneticPr fontId="7"/>
  </si>
  <si>
    <t>〒</t>
    <phoneticPr fontId="7"/>
  </si>
  <si>
    <t>倉庫</t>
    <rPh sb="0" eb="2">
      <t>ソウコ</t>
    </rPh>
    <phoneticPr fontId="4"/>
  </si>
  <si>
    <t>108-0023</t>
  </si>
  <si>
    <t>東京</t>
  </si>
  <si>
    <t>都</t>
    <rPh sb="0" eb="1">
      <t>ト</t>
    </rPh>
    <phoneticPr fontId="4"/>
  </si>
  <si>
    <t>（診断先事業者、設備管理会社、資産運用会社）</t>
    <rPh sb="1" eb="7">
      <t>シンダンサキジギョウシャ</t>
    </rPh>
    <rPh sb="8" eb="14">
      <t>セツビカンリガイシャ</t>
    </rPh>
    <rPh sb="15" eb="21">
      <t>シサンウンヨウカイシャ</t>
    </rPh>
    <phoneticPr fontId="7"/>
  </si>
  <si>
    <t>商業ビル</t>
    <rPh sb="0" eb="2">
      <t>ショウギョウ</t>
    </rPh>
    <phoneticPr fontId="4"/>
  </si>
  <si>
    <t>港区芝浦2-11-5 五十嵐ビルディング</t>
    <phoneticPr fontId="4"/>
  </si>
  <si>
    <t xml:space="preserve"> 所属･役職</t>
    <rPh sb="1" eb="3">
      <t>ショゾク</t>
    </rPh>
    <rPh sb="4" eb="6">
      <t>ヤクショク</t>
    </rPh>
    <phoneticPr fontId="7"/>
  </si>
  <si>
    <t>氏名</t>
    <phoneticPr fontId="7"/>
  </si>
  <si>
    <t>ホテル</t>
    <phoneticPr fontId="4"/>
  </si>
  <si>
    <t>管理部・管理課長</t>
    <rPh sb="0" eb="3">
      <t>カンリブ</t>
    </rPh>
    <rPh sb="4" eb="8">
      <t>カンリカチョウ</t>
    </rPh>
    <phoneticPr fontId="4"/>
  </si>
  <si>
    <t>省エネ　太郎</t>
    <rPh sb="0" eb="1">
      <t>ショウ</t>
    </rPh>
    <rPh sb="4" eb="6">
      <t>タロウ</t>
    </rPh>
    <phoneticPr fontId="4"/>
  </si>
  <si>
    <t xml:space="preserve"> TEL</t>
    <phoneticPr fontId="7"/>
  </si>
  <si>
    <t xml:space="preserve"> E-mail</t>
    <phoneticPr fontId="7"/>
  </si>
  <si>
    <t>病院</t>
    <rPh sb="0" eb="2">
      <t>ビョウイン</t>
    </rPh>
    <phoneticPr fontId="4"/>
  </si>
  <si>
    <t>03-5439-9733</t>
  </si>
  <si>
    <t>taro@ene.co.jp</t>
  </si>
  <si>
    <t xml:space="preserve"> 診断先との関係</t>
    <rPh sb="1" eb="3">
      <t>シンダン</t>
    </rPh>
    <rPh sb="3" eb="4">
      <t>サキ</t>
    </rPh>
    <rPh sb="6" eb="8">
      <t>カンケイ</t>
    </rPh>
    <phoneticPr fontId="7"/>
  </si>
  <si>
    <t>集会場</t>
    <rPh sb="0" eb="3">
      <t>シュウカイジョウ</t>
    </rPh>
    <phoneticPr fontId="4"/>
  </si>
  <si>
    <t>所有する事業所(自社工場)</t>
  </si>
  <si>
    <t>診断先</t>
    <rPh sb="0" eb="2">
      <t>シンダン</t>
    </rPh>
    <rPh sb="2" eb="3">
      <t>サキ</t>
    </rPh>
    <phoneticPr fontId="7"/>
  </si>
  <si>
    <t>申込者と同じ</t>
    <phoneticPr fontId="4"/>
  </si>
  <si>
    <t>学校</t>
    <rPh sb="0" eb="2">
      <t>ガッコウ</t>
    </rPh>
    <phoneticPr fontId="4"/>
  </si>
  <si>
    <t xml:space="preserve"> 事業所名</t>
    <rPh sb="1" eb="4">
      <t>ジギョウショ</t>
    </rPh>
    <rPh sb="4" eb="5">
      <t>メイ</t>
    </rPh>
    <phoneticPr fontId="7"/>
  </si>
  <si>
    <t>研究所</t>
    <rPh sb="0" eb="3">
      <t>ケンキュウジョ</t>
    </rPh>
    <phoneticPr fontId="4"/>
  </si>
  <si>
    <t>東北工場</t>
    <rPh sb="0" eb="2">
      <t>トウホク</t>
    </rPh>
    <rPh sb="2" eb="4">
      <t>コウジョウ</t>
    </rPh>
    <phoneticPr fontId="4"/>
  </si>
  <si>
    <t xml:space="preserve"> 所在地</t>
    <phoneticPr fontId="7"/>
  </si>
  <si>
    <t>店舗</t>
    <rPh sb="0" eb="2">
      <t>テンポ</t>
    </rPh>
    <phoneticPr fontId="4"/>
  </si>
  <si>
    <t>010-8560</t>
    <phoneticPr fontId="4"/>
  </si>
  <si>
    <t>秋田</t>
  </si>
  <si>
    <t>県</t>
    <rPh sb="0" eb="1">
      <t>ケン</t>
    </rPh>
    <phoneticPr fontId="4"/>
  </si>
  <si>
    <t>集合住宅</t>
    <phoneticPr fontId="4"/>
  </si>
  <si>
    <t>秋田市山王○丁目△-□</t>
    <phoneticPr fontId="4"/>
  </si>
  <si>
    <t xml:space="preserve"> 資本金</t>
    <rPh sb="1" eb="4">
      <t>シホンキン</t>
    </rPh>
    <phoneticPr fontId="7"/>
  </si>
  <si>
    <t>万円</t>
  </si>
  <si>
    <t>従業員数(会社)</t>
    <rPh sb="0" eb="4">
      <t>ジュウギョウインスウ</t>
    </rPh>
    <rPh sb="5" eb="7">
      <t>カイシャ</t>
    </rPh>
    <phoneticPr fontId="7"/>
  </si>
  <si>
    <t>名</t>
    <rPh sb="0" eb="1">
      <t>メイ</t>
    </rPh>
    <phoneticPr fontId="7"/>
  </si>
  <si>
    <t>その他</t>
    <phoneticPr fontId="4"/>
  </si>
  <si>
    <t xml:space="preserve">  補助金申請予定</t>
    <phoneticPr fontId="4"/>
  </si>
  <si>
    <t>補助金名</t>
    <phoneticPr fontId="4"/>
  </si>
  <si>
    <t>秋田県秋田市の補助金</t>
    <phoneticPr fontId="4"/>
  </si>
  <si>
    <t>対象設備</t>
    <phoneticPr fontId="4"/>
  </si>
  <si>
    <t>空調</t>
    <phoneticPr fontId="4"/>
  </si>
  <si>
    <t>照明</t>
    <phoneticPr fontId="4"/>
  </si>
  <si>
    <t>その他(</t>
    <phoneticPr fontId="4"/>
  </si>
  <si>
    <t>)</t>
    <phoneticPr fontId="4"/>
  </si>
  <si>
    <t>工場の場合ご記入ください</t>
    <rPh sb="0" eb="2">
      <t>コウジョウ</t>
    </rPh>
    <rPh sb="3" eb="5">
      <t>バアイ</t>
    </rPh>
    <rPh sb="6" eb="8">
      <t>キニュウ</t>
    </rPh>
    <phoneticPr fontId="4"/>
  </si>
  <si>
    <t xml:space="preserve"> 業種</t>
    <rPh sb="1" eb="3">
      <t>ギョウシュ</t>
    </rPh>
    <phoneticPr fontId="7"/>
  </si>
  <si>
    <t xml:space="preserve"> その他の場合</t>
    <phoneticPr fontId="4"/>
  </si>
  <si>
    <t>ビル(工場以外)の場合ご記入ください</t>
    <rPh sb="3" eb="7">
      <t>コウジョウイガイ</t>
    </rPh>
    <rPh sb="9" eb="11">
      <t>バアイ</t>
    </rPh>
    <rPh sb="12" eb="14">
      <t>キニュウ</t>
    </rPh>
    <phoneticPr fontId="4"/>
  </si>
  <si>
    <t xml:space="preserve"> 施設種別</t>
    <phoneticPr fontId="4"/>
  </si>
  <si>
    <t xml:space="preserve"> 診断対象範囲</t>
    <phoneticPr fontId="4"/>
  </si>
  <si>
    <t>ビル全体</t>
    <phoneticPr fontId="4"/>
  </si>
  <si>
    <t>共用部</t>
    <rPh sb="0" eb="3">
      <t>キョウヨウブ</t>
    </rPh>
    <phoneticPr fontId="4"/>
  </si>
  <si>
    <t>一部(</t>
    <phoneticPr fontId="4"/>
  </si>
  <si>
    <t>階～</t>
    <rPh sb="0" eb="1">
      <t>カイ</t>
    </rPh>
    <phoneticPr fontId="7"/>
  </si>
  <si>
    <t>階)</t>
    <rPh sb="0" eb="1">
      <t>カイ</t>
    </rPh>
    <phoneticPr fontId="7"/>
  </si>
  <si>
    <r>
      <t xml:space="preserve">3．連絡窓口 </t>
    </r>
    <r>
      <rPr>
        <b/>
        <sz val="11"/>
        <color indexed="10"/>
        <rFont val="ＭＳ Ｐゴシック"/>
        <family val="3"/>
        <charset val="128"/>
      </rPr>
      <t>（申込者と違う場合、必ずご記入ください）</t>
    </r>
    <rPh sb="2" eb="6">
      <t>レンラクマドグチ</t>
    </rPh>
    <rPh sb="8" eb="11">
      <t>モウシコミシャ</t>
    </rPh>
    <rPh sb="12" eb="13">
      <t>チガ</t>
    </rPh>
    <rPh sb="14" eb="16">
      <t>バアイ</t>
    </rPh>
    <phoneticPr fontId="7"/>
  </si>
  <si>
    <t xml:space="preserve"> 申込者との関係</t>
    <rPh sb="1" eb="4">
      <t>モウシコミシャ</t>
    </rPh>
    <rPh sb="6" eb="8">
      <t>カンケイ</t>
    </rPh>
    <phoneticPr fontId="7"/>
  </si>
  <si>
    <t>連絡窓口</t>
    <phoneticPr fontId="7"/>
  </si>
  <si>
    <t xml:space="preserve"> 会社名</t>
    <rPh sb="1" eb="4">
      <t>カイシャメイ</t>
    </rPh>
    <phoneticPr fontId="7"/>
  </si>
  <si>
    <t>（日程調整、報告書等送付先）</t>
    <rPh sb="1" eb="5">
      <t>ニッテイチョウセイ</t>
    </rPh>
    <rPh sb="6" eb="9">
      <t>ホウコクショ</t>
    </rPh>
    <phoneticPr fontId="7"/>
  </si>
  <si>
    <t>申込者様が「省エネ最適化診断サービス約款」をご承諾のうえお申し込みいただきます。</t>
    <rPh sb="3" eb="4">
      <t>サマ</t>
    </rPh>
    <phoneticPr fontId="7"/>
  </si>
  <si>
    <t>記入箇所：MSP明朝</t>
    <rPh sb="0" eb="4">
      <t>キニュウカショ</t>
    </rPh>
    <rPh sb="8" eb="10">
      <t>ミンチョウ</t>
    </rPh>
    <phoneticPr fontId="7"/>
  </si>
  <si>
    <t>https://www.shindan-net.jp/service/pdf/shindan_agreement_20250404.pdf</t>
    <phoneticPr fontId="7"/>
  </si>
  <si>
    <t>「省エネ最適化診断サービス約款」を承諾します。</t>
  </si>
  <si>
    <r>
      <t>(</t>
    </r>
    <r>
      <rPr>
        <b/>
        <u/>
        <sz val="10"/>
        <color rgb="FFFF0000"/>
        <rFont val="ＭＳ 明朝"/>
        <family val="1"/>
        <charset val="128"/>
      </rPr>
      <t>必ずチェックしてください</t>
    </r>
    <r>
      <rPr>
        <b/>
        <sz val="10"/>
        <color rgb="FFFF0000"/>
        <rFont val="ＭＳ 明朝"/>
        <family val="1"/>
        <charset val="128"/>
      </rPr>
      <t>)</t>
    </r>
    <phoneticPr fontId="7"/>
  </si>
  <si>
    <t>・</t>
    <phoneticPr fontId="7"/>
  </si>
  <si>
    <t>申込受領後、弊センター担当支部よりエネルギー使用量・希望日等をヒアリングさせていただきます。</t>
    <rPh sb="0" eb="5">
      <t>モウシコミジュリョウゴ</t>
    </rPh>
    <rPh sb="6" eb="7">
      <t>ヘイ</t>
    </rPh>
    <rPh sb="11" eb="13">
      <t>タントウ</t>
    </rPh>
    <rPh sb="13" eb="15">
      <t>シブ</t>
    </rPh>
    <rPh sb="22" eb="25">
      <t>シヨウリョウ</t>
    </rPh>
    <rPh sb="26" eb="29">
      <t>キボウビ</t>
    </rPh>
    <rPh sb="29" eb="30">
      <t>ナド</t>
    </rPh>
    <phoneticPr fontId="7"/>
  </si>
  <si>
    <t>ヒアリング内容を確認し、診断条件に該当している場合、サービス料金の請求書を</t>
    <rPh sb="5" eb="7">
      <t>ナイヨウ</t>
    </rPh>
    <rPh sb="8" eb="10">
      <t>カクニン</t>
    </rPh>
    <rPh sb="12" eb="14">
      <t>シンダン</t>
    </rPh>
    <rPh sb="14" eb="16">
      <t>ジョウケン</t>
    </rPh>
    <rPh sb="17" eb="19">
      <t>ガイトウ</t>
    </rPh>
    <rPh sb="23" eb="25">
      <t>バアイ</t>
    </rPh>
    <rPh sb="30" eb="32">
      <t>リョウキン</t>
    </rPh>
    <rPh sb="33" eb="36">
      <t>セイキュウショ</t>
    </rPh>
    <phoneticPr fontId="7"/>
  </si>
  <si>
    <r>
      <t>申込者様のメールアドレス宛にメールします。</t>
    </r>
    <r>
      <rPr>
        <b/>
        <u/>
        <sz val="10"/>
        <rFont val="ＭＳ 明朝"/>
        <family val="1"/>
        <charset val="128"/>
      </rPr>
      <t>入金確認後に診断を実施します</t>
    </r>
    <r>
      <rPr>
        <u/>
        <sz val="10"/>
        <rFont val="ＭＳ 明朝"/>
        <family val="1"/>
        <charset val="128"/>
      </rPr>
      <t>。</t>
    </r>
    <rPh sb="21" eb="23">
      <t>ニュウキン</t>
    </rPh>
    <rPh sb="23" eb="25">
      <t>カクニン</t>
    </rPh>
    <rPh sb="25" eb="26">
      <t>アト</t>
    </rPh>
    <rPh sb="27" eb="29">
      <t>シンダン</t>
    </rPh>
    <rPh sb="30" eb="32">
      <t>ジッシ</t>
    </rPh>
    <phoneticPr fontId="7"/>
  </si>
  <si>
    <t>ご記入いただいた内容については、秘密保持を厳守します。</t>
    <phoneticPr fontId="7"/>
  </si>
  <si>
    <t>整理番号:</t>
    <phoneticPr fontId="7"/>
  </si>
  <si>
    <t>北海道</t>
  </si>
  <si>
    <t>青森</t>
  </si>
  <si>
    <t>岩手</t>
  </si>
  <si>
    <t>宮城</t>
  </si>
  <si>
    <t>山形</t>
  </si>
  <si>
    <t>福島</t>
  </si>
  <si>
    <t>茨城</t>
  </si>
  <si>
    <t>栃木</t>
  </si>
  <si>
    <t>群馬</t>
  </si>
  <si>
    <t>埼玉</t>
  </si>
  <si>
    <t>千葉</t>
  </si>
  <si>
    <t>神奈川</t>
  </si>
  <si>
    <t>新潟</t>
  </si>
  <si>
    <t>山梨</t>
  </si>
  <si>
    <t>長野</t>
  </si>
  <si>
    <t>静岡</t>
  </si>
  <si>
    <t>富山</t>
  </si>
  <si>
    <t>石川</t>
  </si>
  <si>
    <t>岐阜</t>
  </si>
  <si>
    <t>愛知</t>
  </si>
  <si>
    <t>三重</t>
  </si>
  <si>
    <t>福井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</si>
  <si>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</si>
  <si>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</si>
  <si>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</si>
  <si>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</si>
  <si>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</si>
  <si>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</si>
  <si>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</si>
  <si>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</si>
  <si>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</si>
  <si>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</si>
  <si>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</si>
  <si>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</si>
  <si>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</si>
  <si>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</si>
  <si>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</si>
  <si>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</si>
  <si>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</si>
  <si>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</si>
  <si>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</si>
  <si>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</si>
  <si>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</si>
  <si>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</si>
  <si>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</si>
  <si>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このページは当センターに送付する必要はありません</t>
    <rPh sb="6" eb="7">
      <t>トウ</t>
    </rPh>
    <rPh sb="12" eb="14">
      <t>ソウフ</t>
    </rPh>
    <rPh sb="16" eb="18">
      <t>ヒツヨウ</t>
    </rPh>
    <phoneticPr fontId="7"/>
  </si>
  <si>
    <t>資料</t>
    <phoneticPr fontId="7"/>
  </si>
  <si>
    <t>業種名称一覧</t>
    <phoneticPr fontId="7"/>
  </si>
  <si>
    <t>↓プルダウン元（名前：「業種」）</t>
    <rPh sb="6" eb="7">
      <t>モト</t>
    </rPh>
    <rPh sb="8" eb="10">
      <t>ナマエ</t>
    </rPh>
    <rPh sb="12" eb="14">
      <t>ギョウシュ</t>
    </rPh>
    <phoneticPr fontId="7"/>
  </si>
  <si>
    <t>分類番号</t>
    <rPh sb="0" eb="2">
      <t>ブンルイ</t>
    </rPh>
    <rPh sb="2" eb="4">
      <t>バンゴウ</t>
    </rPh>
    <phoneticPr fontId="7"/>
  </si>
  <si>
    <t>業種名称</t>
    <rPh sb="0" eb="2">
      <t>ギョウシュ</t>
    </rPh>
    <rPh sb="2" eb="4">
      <t>メイショウ</t>
    </rPh>
    <phoneticPr fontId="7"/>
  </si>
  <si>
    <t>農業，林業</t>
    <phoneticPr fontId="7"/>
  </si>
  <si>
    <t>01</t>
    <phoneticPr fontId="7"/>
  </si>
  <si>
    <t>農業</t>
    <phoneticPr fontId="7"/>
  </si>
  <si>
    <t>鉱業，採石業，砂利採取業</t>
    <phoneticPr fontId="7"/>
  </si>
  <si>
    <t>05</t>
    <phoneticPr fontId="7"/>
  </si>
  <si>
    <t>製造業</t>
    <phoneticPr fontId="7"/>
  </si>
  <si>
    <t>09</t>
    <phoneticPr fontId="7"/>
  </si>
  <si>
    <t>食料品製造業</t>
  </si>
  <si>
    <t>10</t>
    <phoneticPr fontId="7"/>
  </si>
  <si>
    <t>飲料・たばこ・飼料製造業</t>
  </si>
  <si>
    <t>11</t>
    <phoneticPr fontId="7"/>
  </si>
  <si>
    <t>繊維工業</t>
  </si>
  <si>
    <t>12</t>
    <phoneticPr fontId="7"/>
  </si>
  <si>
    <t>木材・木製品製造業（家具を除く）</t>
  </si>
  <si>
    <t>13</t>
    <phoneticPr fontId="7"/>
  </si>
  <si>
    <t>家具・装備品製造業</t>
  </si>
  <si>
    <t>14</t>
    <phoneticPr fontId="7"/>
  </si>
  <si>
    <t>パルプ・紙・紙加工品製造業</t>
  </si>
  <si>
    <t>15</t>
    <phoneticPr fontId="7"/>
  </si>
  <si>
    <t>印刷・同関連業</t>
  </si>
  <si>
    <t>16</t>
    <phoneticPr fontId="7"/>
  </si>
  <si>
    <t>化学工業</t>
  </si>
  <si>
    <t>17</t>
    <phoneticPr fontId="7"/>
  </si>
  <si>
    <t>石油製品・石炭製品製造業</t>
  </si>
  <si>
    <t>18</t>
    <phoneticPr fontId="7"/>
  </si>
  <si>
    <t>プラスチック製品製造業</t>
  </si>
  <si>
    <t>19</t>
    <phoneticPr fontId="7"/>
  </si>
  <si>
    <t>ゴム製品製造業</t>
  </si>
  <si>
    <t>20</t>
    <phoneticPr fontId="7"/>
  </si>
  <si>
    <t>なめし革・同製品・毛皮製造業</t>
  </si>
  <si>
    <t>21</t>
    <phoneticPr fontId="7"/>
  </si>
  <si>
    <t>窯業・土石製品製造業</t>
  </si>
  <si>
    <t>22</t>
    <phoneticPr fontId="7"/>
  </si>
  <si>
    <t>鉄鋼業</t>
  </si>
  <si>
    <t>23</t>
    <phoneticPr fontId="7"/>
  </si>
  <si>
    <t>非鉄金属製造業</t>
  </si>
  <si>
    <t>24</t>
    <phoneticPr fontId="7"/>
  </si>
  <si>
    <t>金属製品製造業</t>
  </si>
  <si>
    <t>25</t>
    <phoneticPr fontId="7"/>
  </si>
  <si>
    <t>はん用機械器具製造業</t>
  </si>
  <si>
    <t>26</t>
    <phoneticPr fontId="7"/>
  </si>
  <si>
    <t>生産用機械器具製造業</t>
  </si>
  <si>
    <t>27</t>
    <phoneticPr fontId="7"/>
  </si>
  <si>
    <t>業務用機械器具製造業</t>
  </si>
  <si>
    <t>28</t>
    <phoneticPr fontId="7"/>
  </si>
  <si>
    <t>電子部品・デバイス・電子回路製造業</t>
  </si>
  <si>
    <t>29</t>
    <phoneticPr fontId="7"/>
  </si>
  <si>
    <t>電気機械器具製造業</t>
  </si>
  <si>
    <t>30</t>
    <phoneticPr fontId="7"/>
  </si>
  <si>
    <t>情報通信機械器具製造業</t>
  </si>
  <si>
    <t>31</t>
    <phoneticPr fontId="7"/>
  </si>
  <si>
    <t>輸送用機械器具製造業</t>
  </si>
  <si>
    <t>32</t>
    <phoneticPr fontId="7"/>
  </si>
  <si>
    <t>その他の製造業</t>
  </si>
  <si>
    <t>電気・ガス・熱供給・水道業</t>
    <phoneticPr fontId="7"/>
  </si>
  <si>
    <t>33</t>
    <phoneticPr fontId="7"/>
  </si>
  <si>
    <t>電気業</t>
  </si>
  <si>
    <t>34</t>
    <phoneticPr fontId="7"/>
  </si>
  <si>
    <t>ガス業</t>
  </si>
  <si>
    <t>35</t>
    <phoneticPr fontId="7"/>
  </si>
  <si>
    <t>熱供給業</t>
  </si>
  <si>
    <t>36</t>
    <phoneticPr fontId="7"/>
  </si>
  <si>
    <t>水道業</t>
  </si>
  <si>
    <t>生活関連サービス業，娯楽業</t>
    <phoneticPr fontId="7"/>
  </si>
  <si>
    <t>78</t>
    <phoneticPr fontId="7"/>
  </si>
  <si>
    <t>洗濯・理容･美容･浴場業</t>
  </si>
  <si>
    <t>サービス業（他に分類されないもの）</t>
    <phoneticPr fontId="7"/>
  </si>
  <si>
    <t>88</t>
    <phoneticPr fontId="7"/>
  </si>
  <si>
    <t>廃棄物処理業</t>
  </si>
  <si>
    <t>89</t>
    <phoneticPr fontId="7"/>
  </si>
  <si>
    <t>自動車整備業</t>
  </si>
  <si>
    <t>生活関連サービス業，娯楽業</t>
  </si>
  <si>
    <t>その他</t>
    <rPh sb="2" eb="3">
      <t>タ</t>
    </rPh>
    <phoneticPr fontId="7"/>
  </si>
  <si>
    <t>サービス業（他に分類されないもの）</t>
  </si>
  <si>
    <t>「日本標準産業分類（令和５年６月改訂：総務省）」の中分類から抜粋</t>
    <rPh sb="10" eb="12">
      <t>レイワ</t>
    </rPh>
    <phoneticPr fontId="7"/>
  </si>
  <si>
    <t>◆中小企業（業種：従業員規模、資本金規模）</t>
  </si>
  <si>
    <t xml:space="preserve">・製造業・その他の業種 </t>
  </si>
  <si>
    <t>：　300人以下又は3億円以下</t>
  </si>
  <si>
    <t xml:space="preserve">・卸売業 </t>
  </si>
  <si>
    <t>：　100人以下又は1億円以下</t>
  </si>
  <si>
    <t xml:space="preserve">・小売業 </t>
  </si>
  <si>
    <t>： 　50人以下又は5,000万円以下</t>
  </si>
  <si>
    <t xml:space="preserve">・サービス業 </t>
  </si>
  <si>
    <t>：　100人以下又は5,000万円以下</t>
  </si>
  <si>
    <t>（中小企業基本法第２条）</t>
  </si>
  <si>
    <t>http://www.chusho.meti.go.jp/faq/faq01.html</t>
  </si>
  <si>
    <t>様式A-3(クイック申込版)</t>
    <rPh sb="0" eb="2">
      <t>ヨウシキ</t>
    </rPh>
    <rPh sb="10" eb="12">
      <t>モウシコミ</t>
    </rPh>
    <rPh sb="12" eb="13">
      <t>バン</t>
    </rPh>
    <phoneticPr fontId="7"/>
  </si>
  <si>
    <t xml:space="preserve"> [低圧電力or契約電力100kW未満の申込用] </t>
    <rPh sb="2" eb="6">
      <t>テイアツデンリョク</t>
    </rPh>
    <rPh sb="8" eb="10">
      <t>ケイヤク</t>
    </rPh>
    <rPh sb="10" eb="12">
      <t>デンリョク</t>
    </rPh>
    <rPh sb="17" eb="19">
      <t>ミマン</t>
    </rPh>
    <phoneticPr fontId="4"/>
  </si>
  <si>
    <t xml:space="preserve"> Ｂ診断：専門家２人診断　(説明会は1人）</t>
    <rPh sb="2" eb="4">
      <t>シンダン</t>
    </rPh>
    <rPh sb="5" eb="8">
      <t>センモンカ</t>
    </rPh>
    <rPh sb="9" eb="10">
      <t>ニン</t>
    </rPh>
    <rPh sb="10" eb="12">
      <t>シンダン</t>
    </rPh>
    <rPh sb="14" eb="17">
      <t>セツメイカイ</t>
    </rPh>
    <rPh sb="19" eb="20">
      <t>ニン</t>
    </rPh>
    <phoneticPr fontId="7"/>
  </si>
  <si>
    <t xml:space="preserve"> 大規模診断：事前打合せ＋専門家２人診断</t>
    <rPh sb="1" eb="4">
      <t>ダイキボ</t>
    </rPh>
    <rPh sb="7" eb="9">
      <t>ジゼン</t>
    </rPh>
    <rPh sb="9" eb="11">
      <t>ウチアワ</t>
    </rPh>
    <rPh sb="13" eb="16">
      <t>センモンカ</t>
    </rPh>
    <rPh sb="17" eb="18">
      <t>ニン</t>
    </rPh>
    <rPh sb="18" eb="20">
      <t>シンダン</t>
    </rPh>
    <phoneticPr fontId="7"/>
  </si>
  <si>
    <t>16,940円</t>
    <phoneticPr fontId="7"/>
  </si>
  <si>
    <t>25,850円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</si>
</sst>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b/>
      <sz val="11"/>
      <color theme="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color indexed="9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ajor"/>
    </font>
    <font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8"/>
      <name val="ＭＳ 明朝"/>
      <family val="1"/>
      <charset val="128"/>
    </font>
    <font>
      <sz val="9.5"/>
      <color theme="1"/>
      <name val="ＭＳ 明朝"/>
      <family val="1"/>
      <charset val="128"/>
    </font>
    <font>
      <b/>
      <sz val="9.5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"/>
      <color theme="1"/>
      <name val="ＭＳ 明朝"/>
      <family val="1"/>
      <charset val="128"/>
    </font>
    <font>
      <sz val="1"/>
      <color theme="0" tint="-0.34998626667073579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b/>
      <sz val="11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u/>
      <sz val="10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u/>
      <sz val="10"/>
      <color rgb="FFFF0000"/>
      <name val="ＭＳ 明朝"/>
      <family val="1"/>
      <charset val="128"/>
    </font>
    <font>
      <b/>
      <u/>
      <sz val="10"/>
      <name val="ＭＳ 明朝"/>
      <family val="1"/>
      <charset val="128"/>
    </font>
    <font>
      <u/>
      <sz val="10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0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>
      <alignment vertical="center"/>
    </xf>
  </cellStyleXfs>
  <cellXfs count="42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5" borderId="0" xfId="0" applyFont="1" applyFill="1">
      <alignment vertical="center"/>
    </xf>
    <xf numFmtId="0" fontId="3" fillId="6" borderId="0" xfId="0" applyFont="1" applyFill="1">
      <alignment vertical="center"/>
    </xf>
    <xf numFmtId="0" fontId="8" fillId="4" borderId="0" xfId="0" applyFont="1" applyFill="1" applyProtection="1">
      <alignment vertical="center"/>
      <protection locked="0"/>
    </xf>
    <xf numFmtId="0" fontId="5" fillId="4" borderId="0" xfId="0" applyFont="1" applyFill="1" applyProtection="1">
      <alignment vertical="center"/>
      <protection locked="0"/>
    </xf>
    <xf numFmtId="0" fontId="9" fillId="4" borderId="0" xfId="0" applyFont="1" applyFill="1" applyProtection="1">
      <alignment vertical="center"/>
      <protection locked="0"/>
    </xf>
    <xf numFmtId="0" fontId="3" fillId="4" borderId="0" xfId="0" applyFont="1" applyFill="1" applyProtection="1">
      <alignment vertical="center"/>
      <protection locked="0"/>
    </xf>
    <xf numFmtId="0" fontId="3" fillId="8" borderId="0" xfId="0" applyFont="1" applyFill="1">
      <alignment vertical="center"/>
    </xf>
    <xf numFmtId="0" fontId="15" fillId="4" borderId="7" xfId="0" applyFont="1" applyFill="1" applyBorder="1" applyProtection="1">
      <alignment vertical="center"/>
      <protection locked="0"/>
    </xf>
    <xf numFmtId="0" fontId="16" fillId="4" borderId="7" xfId="0" applyFont="1" applyFill="1" applyBorder="1" applyProtection="1">
      <alignment vertical="center"/>
      <protection locked="0"/>
    </xf>
    <xf numFmtId="0" fontId="3" fillId="4" borderId="7" xfId="0" applyFont="1" applyFill="1" applyBorder="1" applyProtection="1">
      <alignment vertical="center"/>
      <protection locked="0"/>
    </xf>
    <xf numFmtId="0" fontId="18" fillId="6" borderId="0" xfId="0" applyFont="1" applyFill="1">
      <alignment vertical="center"/>
    </xf>
    <xf numFmtId="0" fontId="5" fillId="4" borderId="0" xfId="0" applyFont="1" applyFill="1" applyAlignment="1" applyProtection="1">
      <alignment horizontal="center" vertical="top"/>
      <protection locked="0"/>
    </xf>
    <xf numFmtId="0" fontId="3" fillId="4" borderId="0" xfId="0" applyFont="1" applyFill="1" applyAlignment="1" applyProtection="1">
      <alignment horizontal="center" vertical="top"/>
      <protection locked="0"/>
    </xf>
    <xf numFmtId="0" fontId="3" fillId="4" borderId="0" xfId="0" applyFont="1" applyFill="1" applyAlignment="1">
      <alignment horizontal="center" vertical="top"/>
    </xf>
    <xf numFmtId="0" fontId="18" fillId="8" borderId="0" xfId="0" applyFont="1" applyFill="1">
      <alignment vertical="center"/>
    </xf>
    <xf numFmtId="0" fontId="3" fillId="3" borderId="0" xfId="0" applyFont="1" applyFill="1" applyAlignment="1">
      <alignment horizontal="center" vertical="top"/>
    </xf>
    <xf numFmtId="0" fontId="19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19" fillId="6" borderId="0" xfId="0" applyFont="1" applyFill="1" applyAlignment="1">
      <alignment vertical="center" wrapText="1"/>
    </xf>
    <xf numFmtId="0" fontId="20" fillId="6" borderId="0" xfId="0" applyFont="1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19" fillId="8" borderId="0" xfId="0" applyFont="1" applyFill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19" fillId="8" borderId="0" xfId="0" applyFont="1" applyFill="1" applyAlignment="1">
      <alignment vertical="center" wrapText="1"/>
    </xf>
    <xf numFmtId="0" fontId="20" fillId="8" borderId="0" xfId="0" applyFont="1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17" fillId="6" borderId="0" xfId="0" applyFont="1" applyFill="1">
      <alignment vertical="center"/>
    </xf>
    <xf numFmtId="0" fontId="17" fillId="8" borderId="0" xfId="0" applyFont="1" applyFill="1">
      <alignment vertical="center"/>
    </xf>
    <xf numFmtId="0" fontId="21" fillId="6" borderId="0" xfId="0" applyFont="1" applyFill="1">
      <alignment vertical="center"/>
    </xf>
    <xf numFmtId="0" fontId="22" fillId="4" borderId="0" xfId="0" applyFont="1" applyFill="1" applyProtection="1">
      <alignment vertical="center"/>
      <protection locked="0"/>
    </xf>
    <xf numFmtId="0" fontId="21" fillId="8" borderId="0" xfId="0" applyFont="1" applyFill="1">
      <alignment vertical="center"/>
    </xf>
    <xf numFmtId="0" fontId="3" fillId="6" borderId="0" xfId="0" applyFont="1" applyFill="1" applyAlignment="1">
      <alignment vertical="center" shrinkToFit="1"/>
    </xf>
    <xf numFmtId="0" fontId="25" fillId="8" borderId="0" xfId="0" applyFont="1" applyFill="1" applyAlignment="1"/>
    <xf numFmtId="0" fontId="26" fillId="8" borderId="0" xfId="0" applyFont="1" applyFill="1" applyAlignment="1"/>
    <xf numFmtId="0" fontId="23" fillId="8" borderId="0" xfId="0" applyFont="1" applyFill="1">
      <alignment vertical="center"/>
    </xf>
    <xf numFmtId="0" fontId="3" fillId="8" borderId="0" xfId="0" applyFont="1" applyFill="1" applyAlignment="1">
      <alignment vertical="center" shrinkToFit="1"/>
    </xf>
    <xf numFmtId="0" fontId="26" fillId="6" borderId="0" xfId="0" applyFont="1" applyFill="1" applyAlignment="1">
      <alignment vertical="top" shrinkToFit="1"/>
    </xf>
    <xf numFmtId="0" fontId="26" fillId="8" borderId="0" xfId="0" applyFont="1" applyFill="1" applyAlignment="1">
      <alignment vertical="top"/>
    </xf>
    <xf numFmtId="0" fontId="26" fillId="8" borderId="0" xfId="0" applyFont="1" applyFill="1" applyAlignment="1">
      <alignment vertical="top" shrinkToFit="1"/>
    </xf>
    <xf numFmtId="0" fontId="27" fillId="6" borderId="0" xfId="0" applyFont="1" applyFill="1" applyAlignment="1">
      <alignment vertical="top"/>
    </xf>
    <xf numFmtId="0" fontId="28" fillId="6" borderId="0" xfId="0" applyFont="1" applyFill="1" applyAlignment="1">
      <alignment vertical="top"/>
    </xf>
    <xf numFmtId="0" fontId="3" fillId="6" borderId="0" xfId="0" applyFont="1" applyFill="1" applyAlignment="1">
      <alignment horizontal="left" vertical="top"/>
    </xf>
    <xf numFmtId="0" fontId="3" fillId="6" borderId="0" xfId="0" applyFont="1" applyFill="1" applyAlignment="1">
      <alignment horizontal="center" vertical="top"/>
    </xf>
    <xf numFmtId="0" fontId="3" fillId="6" borderId="0" xfId="0" applyFont="1" applyFill="1" applyAlignment="1">
      <alignment horizontal="center" vertical="top" shrinkToFit="1"/>
    </xf>
    <xf numFmtId="0" fontId="27" fillId="8" borderId="0" xfId="0" applyFont="1" applyFill="1" applyAlignment="1">
      <alignment vertical="top"/>
    </xf>
    <xf numFmtId="0" fontId="28" fillId="8" borderId="0" xfId="0" applyFont="1" applyFill="1" applyAlignment="1">
      <alignment vertical="top"/>
    </xf>
    <xf numFmtId="0" fontId="3" fillId="8" borderId="0" xfId="0" applyFont="1" applyFill="1" applyAlignment="1">
      <alignment horizontal="left" vertical="top"/>
    </xf>
    <xf numFmtId="0" fontId="3" fillId="8" borderId="0" xfId="0" applyFont="1" applyFill="1" applyAlignment="1">
      <alignment horizontal="center" vertical="top"/>
    </xf>
    <xf numFmtId="0" fontId="3" fillId="8" borderId="0" xfId="0" applyFont="1" applyFill="1" applyAlignment="1">
      <alignment horizontal="center" vertical="top" shrinkToFit="1"/>
    </xf>
    <xf numFmtId="0" fontId="3" fillId="6" borderId="0" xfId="0" applyFont="1" applyFill="1" applyAlignment="1">
      <alignment vertical="top"/>
    </xf>
    <xf numFmtId="0" fontId="3" fillId="8" borderId="0" xfId="0" applyFont="1" applyFill="1" applyAlignment="1">
      <alignment vertical="top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shrinkToFit="1"/>
    </xf>
    <xf numFmtId="0" fontId="26" fillId="6" borderId="0" xfId="0" applyFont="1" applyFill="1" applyAlignment="1">
      <alignment horizontal="left" vertical="top" wrapText="1" shrinkToFit="1"/>
    </xf>
    <xf numFmtId="0" fontId="3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 shrinkToFit="1"/>
    </xf>
    <xf numFmtId="0" fontId="26" fillId="8" borderId="0" xfId="0" applyFont="1" applyFill="1" applyAlignment="1">
      <alignment horizontal="left" vertical="top" wrapText="1" shrinkToFit="1"/>
    </xf>
    <xf numFmtId="0" fontId="17" fillId="6" borderId="0" xfId="0" applyFont="1" applyFill="1" applyAlignment="1">
      <alignment horizontal="center" vertical="center"/>
    </xf>
    <xf numFmtId="0" fontId="29" fillId="6" borderId="0" xfId="0" applyFont="1" applyFill="1" applyAlignment="1">
      <alignment vertical="center" shrinkToFit="1"/>
    </xf>
    <xf numFmtId="0" fontId="17" fillId="8" borderId="0" xfId="0" applyFont="1" applyFill="1" applyAlignment="1">
      <alignment horizontal="center" vertical="center"/>
    </xf>
    <xf numFmtId="0" fontId="29" fillId="8" borderId="0" xfId="0" applyFont="1" applyFill="1" applyAlignment="1">
      <alignment vertical="center" shrinkToFit="1"/>
    </xf>
    <xf numFmtId="0" fontId="30" fillId="6" borderId="0" xfId="0" applyFont="1" applyFill="1">
      <alignment vertical="center"/>
    </xf>
    <xf numFmtId="0" fontId="3" fillId="9" borderId="13" xfId="0" applyFont="1" applyFill="1" applyBorder="1">
      <alignment vertical="center"/>
    </xf>
    <xf numFmtId="0" fontId="3" fillId="9" borderId="14" xfId="0" applyFont="1" applyFill="1" applyBorder="1">
      <alignment vertical="center"/>
    </xf>
    <xf numFmtId="0" fontId="3" fillId="9" borderId="15" xfId="0" applyFont="1" applyFill="1" applyBorder="1">
      <alignment vertical="center"/>
    </xf>
    <xf numFmtId="0" fontId="30" fillId="8" borderId="0" xfId="0" applyFont="1" applyFill="1">
      <alignment vertical="center"/>
    </xf>
    <xf numFmtId="0" fontId="3" fillId="9" borderId="9" xfId="0" applyFont="1" applyFill="1" applyBorder="1">
      <alignment vertical="center"/>
    </xf>
    <xf numFmtId="0" fontId="3" fillId="9" borderId="10" xfId="0" applyFont="1" applyFill="1" applyBorder="1">
      <alignment vertical="center"/>
    </xf>
    <xf numFmtId="0" fontId="26" fillId="9" borderId="10" xfId="0" applyFont="1" applyFill="1" applyBorder="1">
      <alignment vertical="center"/>
    </xf>
    <xf numFmtId="0" fontId="3" fillId="9" borderId="20" xfId="0" applyFont="1" applyFill="1" applyBorder="1">
      <alignment vertical="center"/>
    </xf>
    <xf numFmtId="0" fontId="3" fillId="9" borderId="19" xfId="0" applyFont="1" applyFill="1" applyBorder="1">
      <alignment vertical="center"/>
    </xf>
    <xf numFmtId="0" fontId="3" fillId="9" borderId="19" xfId="0" applyFont="1" applyFill="1" applyBorder="1" applyAlignment="1">
      <alignment vertical="center" shrinkToFit="1"/>
    </xf>
    <xf numFmtId="0" fontId="3" fillId="9" borderId="21" xfId="0" applyFont="1" applyFill="1" applyBorder="1" applyAlignment="1">
      <alignment vertical="center" shrinkToFit="1"/>
    </xf>
    <xf numFmtId="0" fontId="3" fillId="9" borderId="28" xfId="1" applyNumberFormat="1" applyFont="1" applyFill="1" applyBorder="1" applyAlignment="1" applyProtection="1">
      <alignment vertical="center"/>
    </xf>
    <xf numFmtId="0" fontId="3" fillId="9" borderId="29" xfId="1" applyNumberFormat="1" applyFont="1" applyFill="1" applyBorder="1" applyAlignment="1" applyProtection="1">
      <alignment vertical="center"/>
    </xf>
    <xf numFmtId="0" fontId="31" fillId="9" borderId="30" xfId="1" applyNumberFormat="1" applyFont="1" applyFill="1" applyBorder="1" applyAlignment="1" applyProtection="1">
      <alignment vertical="center" shrinkToFit="1"/>
      <protection locked="0"/>
    </xf>
    <xf numFmtId="0" fontId="31" fillId="9" borderId="10" xfId="0" applyFont="1" applyFill="1" applyBorder="1" applyAlignment="1" applyProtection="1">
      <alignment vertical="center" shrinkToFit="1"/>
      <protection locked="0"/>
    </xf>
    <xf numFmtId="0" fontId="31" fillId="9" borderId="0" xfId="0" applyFont="1" applyFill="1" applyAlignment="1" applyProtection="1">
      <alignment horizontal="left" vertical="center" shrinkToFit="1"/>
      <protection locked="0"/>
    </xf>
    <xf numFmtId="0" fontId="31" fillId="9" borderId="11" xfId="0" applyFont="1" applyFill="1" applyBorder="1" applyAlignment="1" applyProtection="1">
      <alignment horizontal="left" vertical="center" shrinkToFit="1"/>
      <protection locked="0"/>
    </xf>
    <xf numFmtId="0" fontId="3" fillId="9" borderId="32" xfId="0" applyFont="1" applyFill="1" applyBorder="1">
      <alignment vertical="center"/>
    </xf>
    <xf numFmtId="0" fontId="3" fillId="9" borderId="0" xfId="0" applyFont="1" applyFill="1">
      <alignment vertical="center"/>
    </xf>
    <xf numFmtId="0" fontId="3" fillId="9" borderId="21" xfId="0" applyFont="1" applyFill="1" applyBorder="1">
      <alignment vertical="center"/>
    </xf>
    <xf numFmtId="0" fontId="3" fillId="9" borderId="10" xfId="0" applyFont="1" applyFill="1" applyBorder="1" applyAlignment="1">
      <alignment vertical="center" shrinkToFit="1"/>
    </xf>
    <xf numFmtId="0" fontId="3" fillId="9" borderId="11" xfId="0" applyFont="1" applyFill="1" applyBorder="1" applyAlignment="1">
      <alignment vertical="center" shrinkToFit="1"/>
    </xf>
    <xf numFmtId="0" fontId="26" fillId="9" borderId="9" xfId="0" applyFont="1" applyFill="1" applyBorder="1">
      <alignment vertical="center"/>
    </xf>
    <xf numFmtId="0" fontId="3" fillId="9" borderId="9" xfId="1" applyNumberFormat="1" applyFont="1" applyFill="1" applyBorder="1" applyAlignment="1" applyProtection="1">
      <alignment vertical="center"/>
    </xf>
    <xf numFmtId="0" fontId="31" fillId="9" borderId="10" xfId="1" applyNumberFormat="1" applyFont="1" applyFill="1" applyBorder="1" applyAlignment="1" applyProtection="1">
      <alignment vertical="center"/>
      <protection locked="0"/>
    </xf>
    <xf numFmtId="0" fontId="3" fillId="9" borderId="10" xfId="1" applyNumberFormat="1" applyFont="1" applyFill="1" applyBorder="1" applyAlignment="1" applyProtection="1">
      <alignment vertical="center"/>
    </xf>
    <xf numFmtId="0" fontId="3" fillId="9" borderId="18" xfId="1" applyNumberFormat="1" applyFont="1" applyFill="1" applyBorder="1" applyAlignment="1" applyProtection="1">
      <alignment vertical="center"/>
    </xf>
    <xf numFmtId="0" fontId="3" fillId="9" borderId="9" xfId="0" applyFont="1" applyFill="1" applyBorder="1" applyAlignment="1">
      <alignment horizontal="left" vertical="center"/>
    </xf>
    <xf numFmtId="0" fontId="3" fillId="9" borderId="11" xfId="0" applyFont="1" applyFill="1" applyBorder="1">
      <alignment vertical="center"/>
    </xf>
    <xf numFmtId="0" fontId="30" fillId="4" borderId="0" xfId="0" applyFont="1" applyFill="1" applyProtection="1">
      <alignment vertical="center"/>
      <protection locked="0"/>
    </xf>
    <xf numFmtId="0" fontId="32" fillId="4" borderId="0" xfId="0" applyFont="1" applyFill="1" applyProtection="1">
      <alignment vertical="center"/>
      <protection locked="0"/>
    </xf>
    <xf numFmtId="0" fontId="32" fillId="4" borderId="0" xfId="0" applyFont="1" applyFill="1">
      <alignment vertical="center"/>
    </xf>
    <xf numFmtId="0" fontId="33" fillId="3" borderId="0" xfId="0" applyFont="1" applyFill="1">
      <alignment vertical="center"/>
    </xf>
    <xf numFmtId="0" fontId="3" fillId="9" borderId="23" xfId="0" applyFont="1" applyFill="1" applyBorder="1">
      <alignment vertical="center"/>
    </xf>
    <xf numFmtId="0" fontId="8" fillId="9" borderId="23" xfId="0" applyFont="1" applyFill="1" applyBorder="1">
      <alignment vertical="center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18" xfId="0" applyFont="1" applyFill="1" applyBorder="1" applyAlignment="1" applyProtection="1">
      <alignment horizontal="center" vertical="center"/>
      <protection locked="0"/>
    </xf>
    <xf numFmtId="0" fontId="3" fillId="9" borderId="32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left" vertical="center"/>
    </xf>
    <xf numFmtId="0" fontId="8" fillId="9" borderId="0" xfId="0" applyFont="1" applyFill="1">
      <alignment vertical="center"/>
    </xf>
    <xf numFmtId="0" fontId="3" fillId="9" borderId="0" xfId="0" applyFont="1" applyFill="1" applyAlignment="1" applyProtection="1">
      <alignment horizontal="center" vertical="center"/>
      <protection locked="0"/>
    </xf>
    <xf numFmtId="0" fontId="3" fillId="9" borderId="0" xfId="0" applyFont="1" applyFill="1" applyAlignment="1" applyProtection="1">
      <alignment horizontal="left" vertical="center" shrinkToFit="1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38" fontId="3" fillId="9" borderId="9" xfId="1" applyFont="1" applyFill="1" applyBorder="1" applyAlignment="1" applyProtection="1">
      <alignment vertical="center"/>
      <protection locked="0"/>
    </xf>
    <xf numFmtId="38" fontId="3" fillId="9" borderId="10" xfId="1" applyFont="1" applyFill="1" applyBorder="1" applyAlignment="1" applyProtection="1">
      <alignment vertical="center"/>
      <protection locked="0"/>
    </xf>
    <xf numFmtId="0" fontId="3" fillId="9" borderId="10" xfId="0" applyFont="1" applyFill="1" applyBorder="1" applyProtection="1">
      <alignment vertical="center"/>
      <protection locked="0"/>
    </xf>
    <xf numFmtId="0" fontId="33" fillId="9" borderId="10" xfId="0" applyFont="1" applyFill="1" applyBorder="1">
      <alignment vertical="center"/>
    </xf>
    <xf numFmtId="0" fontId="33" fillId="9" borderId="10" xfId="0" applyFont="1" applyFill="1" applyBorder="1" applyAlignment="1">
      <alignment horizontal="left" vertical="center"/>
    </xf>
    <xf numFmtId="0" fontId="8" fillId="9" borderId="10" xfId="0" applyFont="1" applyFill="1" applyBorder="1" applyAlignment="1" applyProtection="1">
      <alignment horizontal="center" vertical="center"/>
      <protection locked="0"/>
    </xf>
    <xf numFmtId="0" fontId="3" fillId="9" borderId="10" xfId="0" applyFont="1" applyFill="1" applyBorder="1" applyAlignment="1" applyProtection="1">
      <alignment horizontal="right" vertical="center"/>
      <protection locked="0"/>
    </xf>
    <xf numFmtId="176" fontId="3" fillId="9" borderId="10" xfId="1" applyNumberFormat="1" applyFont="1" applyFill="1" applyBorder="1" applyAlignment="1" applyProtection="1">
      <alignment vertical="center"/>
      <protection locked="0"/>
    </xf>
    <xf numFmtId="38" fontId="26" fillId="9" borderId="10" xfId="1" applyFont="1" applyFill="1" applyBorder="1" applyAlignment="1" applyProtection="1">
      <alignment horizontal="center" vertical="center"/>
      <protection locked="0"/>
    </xf>
    <xf numFmtId="176" fontId="3" fillId="9" borderId="10" xfId="1" applyNumberFormat="1" applyFont="1" applyFill="1" applyBorder="1" applyAlignment="1" applyProtection="1">
      <alignment vertical="center" shrinkToFit="1"/>
      <protection locked="0"/>
    </xf>
    <xf numFmtId="0" fontId="33" fillId="9" borderId="18" xfId="0" applyFont="1" applyFill="1" applyBorder="1">
      <alignment vertical="center"/>
    </xf>
    <xf numFmtId="0" fontId="3" fillId="9" borderId="0" xfId="0" applyFont="1" applyFill="1" applyAlignment="1">
      <alignment vertical="center" shrinkToFit="1"/>
    </xf>
    <xf numFmtId="0" fontId="31" fillId="9" borderId="0" xfId="0" applyFont="1" applyFill="1" applyAlignment="1" applyProtection="1">
      <alignment horizontal="center" vertical="center" shrinkToFit="1"/>
      <protection locked="0"/>
    </xf>
    <xf numFmtId="0" fontId="26" fillId="9" borderId="0" xfId="0" applyFont="1" applyFill="1">
      <alignment vertical="center"/>
    </xf>
    <xf numFmtId="0" fontId="3" fillId="9" borderId="0" xfId="0" applyFont="1" applyFill="1" applyAlignment="1">
      <alignment horizontal="left" vertical="center" shrinkToFit="1"/>
    </xf>
    <xf numFmtId="0" fontId="3" fillId="9" borderId="1" xfId="0" applyFont="1" applyFill="1" applyBorder="1" applyAlignment="1">
      <alignment horizontal="left" vertical="center" shrinkToFit="1"/>
    </xf>
    <xf numFmtId="0" fontId="31" fillId="9" borderId="10" xfId="0" applyFont="1" applyFill="1" applyBorder="1" applyAlignment="1" applyProtection="1">
      <alignment horizontal="center" vertical="center" shrinkToFit="1"/>
      <protection locked="0"/>
    </xf>
    <xf numFmtId="0" fontId="3" fillId="9" borderId="10" xfId="0" applyFont="1" applyFill="1" applyBorder="1" applyAlignment="1">
      <alignment horizontal="left" vertical="center" shrinkToFit="1"/>
    </xf>
    <xf numFmtId="0" fontId="3" fillId="9" borderId="18" xfId="0" applyFont="1" applyFill="1" applyBorder="1" applyAlignment="1">
      <alignment horizontal="left" vertical="center" shrinkToFit="1"/>
    </xf>
    <xf numFmtId="0" fontId="3" fillId="9" borderId="34" xfId="0" applyFont="1" applyFill="1" applyBorder="1" applyProtection="1">
      <alignment vertical="center"/>
      <protection locked="0"/>
    </xf>
    <xf numFmtId="38" fontId="3" fillId="9" borderId="33" xfId="1" applyFont="1" applyFill="1" applyBorder="1" applyAlignment="1" applyProtection="1">
      <alignment vertical="center"/>
      <protection locked="0"/>
    </xf>
    <xf numFmtId="0" fontId="3" fillId="9" borderId="33" xfId="0" applyFont="1" applyFill="1" applyBorder="1">
      <alignment vertical="center"/>
    </xf>
    <xf numFmtId="0" fontId="33" fillId="9" borderId="34" xfId="0" applyFont="1" applyFill="1" applyBorder="1">
      <alignment vertical="center"/>
    </xf>
    <xf numFmtId="0" fontId="33" fillId="9" borderId="35" xfId="0" applyFont="1" applyFill="1" applyBorder="1">
      <alignment vertical="center"/>
    </xf>
    <xf numFmtId="38" fontId="3" fillId="9" borderId="35" xfId="1" applyFont="1" applyFill="1" applyBorder="1" applyAlignment="1" applyProtection="1">
      <alignment vertical="center"/>
      <protection locked="0"/>
    </xf>
    <xf numFmtId="0" fontId="3" fillId="9" borderId="35" xfId="0" applyFont="1" applyFill="1" applyBorder="1">
      <alignment vertical="center"/>
    </xf>
    <xf numFmtId="0" fontId="33" fillId="9" borderId="35" xfId="0" applyFont="1" applyFill="1" applyBorder="1" applyAlignment="1">
      <alignment horizontal="left" vertical="center"/>
    </xf>
    <xf numFmtId="0" fontId="8" fillId="9" borderId="35" xfId="0" applyFont="1" applyFill="1" applyBorder="1" applyAlignment="1" applyProtection="1">
      <alignment horizontal="center" vertical="center"/>
      <protection locked="0"/>
    </xf>
    <xf numFmtId="0" fontId="3" fillId="9" borderId="35" xfId="0" applyFont="1" applyFill="1" applyBorder="1" applyAlignment="1" applyProtection="1">
      <alignment horizontal="right" vertical="center"/>
      <protection locked="0"/>
    </xf>
    <xf numFmtId="176" fontId="3" fillId="3" borderId="35" xfId="1" applyNumberFormat="1" applyFont="1" applyFill="1" applyBorder="1" applyAlignment="1" applyProtection="1">
      <alignment vertical="center"/>
      <protection locked="0"/>
    </xf>
    <xf numFmtId="38" fontId="26" fillId="9" borderId="35" xfId="1" applyFont="1" applyFill="1" applyBorder="1" applyAlignment="1" applyProtection="1">
      <alignment horizontal="left" vertical="center"/>
      <protection locked="0"/>
    </xf>
    <xf numFmtId="38" fontId="26" fillId="9" borderId="35" xfId="1" applyFont="1" applyFill="1" applyBorder="1" applyAlignment="1" applyProtection="1">
      <alignment horizontal="center" vertical="center"/>
      <protection locked="0"/>
    </xf>
    <xf numFmtId="176" fontId="3" fillId="3" borderId="35" xfId="1" applyNumberFormat="1" applyFont="1" applyFill="1" applyBorder="1" applyAlignment="1" applyProtection="1">
      <alignment vertical="center" shrinkToFit="1"/>
      <protection locked="0"/>
    </xf>
    <xf numFmtId="0" fontId="33" fillId="9" borderId="36" xfId="0" applyFont="1" applyFill="1" applyBorder="1">
      <alignment vertical="center"/>
    </xf>
    <xf numFmtId="0" fontId="3" fillId="2" borderId="0" xfId="0" applyFont="1" applyFill="1" applyAlignment="1">
      <alignment vertical="top"/>
    </xf>
    <xf numFmtId="0" fontId="26" fillId="6" borderId="0" xfId="0" applyFont="1" applyFill="1" applyAlignment="1">
      <alignment horizontal="left" vertical="top"/>
    </xf>
    <xf numFmtId="0" fontId="34" fillId="6" borderId="0" xfId="0" applyFont="1" applyFill="1" applyAlignment="1">
      <alignment horizontal="center" vertical="top" wrapText="1"/>
    </xf>
    <xf numFmtId="0" fontId="3" fillId="6" borderId="0" xfId="0" applyFont="1" applyFill="1" applyAlignment="1">
      <alignment vertical="top" shrinkToFit="1"/>
    </xf>
    <xf numFmtId="0" fontId="5" fillId="4" borderId="0" xfId="0" applyFont="1" applyFill="1" applyAlignment="1" applyProtection="1">
      <alignment vertical="top"/>
      <protection locked="0"/>
    </xf>
    <xf numFmtId="0" fontId="35" fillId="4" borderId="0" xfId="0" applyFont="1" applyFill="1" applyAlignment="1" applyProtection="1">
      <alignment vertical="top"/>
      <protection locked="0"/>
    </xf>
    <xf numFmtId="0" fontId="33" fillId="4" borderId="0" xfId="0" applyFont="1" applyFill="1" applyAlignment="1" applyProtection="1">
      <alignment vertical="top"/>
      <protection locked="0"/>
    </xf>
    <xf numFmtId="0" fontId="33" fillId="4" borderId="0" xfId="0" applyFont="1" applyFill="1" applyAlignment="1">
      <alignment vertical="top"/>
    </xf>
    <xf numFmtId="0" fontId="26" fillId="8" borderId="0" xfId="0" applyFont="1" applyFill="1" applyAlignment="1">
      <alignment horizontal="left" vertical="top"/>
    </xf>
    <xf numFmtId="0" fontId="34" fillId="8" borderId="0" xfId="0" applyFont="1" applyFill="1" applyAlignment="1">
      <alignment horizontal="center" vertical="top" wrapText="1"/>
    </xf>
    <xf numFmtId="0" fontId="3" fillId="8" borderId="0" xfId="0" applyFont="1" applyFill="1" applyAlignment="1">
      <alignment vertical="top" shrinkToFit="1"/>
    </xf>
    <xf numFmtId="0" fontId="33" fillId="3" borderId="0" xfId="0" applyFont="1" applyFill="1" applyAlignment="1">
      <alignment vertical="top"/>
    </xf>
    <xf numFmtId="0" fontId="17" fillId="6" borderId="33" xfId="0" applyFont="1" applyFill="1" applyBorder="1" applyAlignment="1">
      <alignment horizontal="center" vertical="center"/>
    </xf>
    <xf numFmtId="0" fontId="3" fillId="6" borderId="33" xfId="0" applyFont="1" applyFill="1" applyBorder="1">
      <alignment vertical="center"/>
    </xf>
    <xf numFmtId="0" fontId="3" fillId="6" borderId="33" xfId="0" applyFont="1" applyFill="1" applyBorder="1" applyAlignment="1">
      <alignment vertical="center" shrinkToFit="1"/>
    </xf>
    <xf numFmtId="0" fontId="3" fillId="6" borderId="33" xfId="0" applyFont="1" applyFill="1" applyBorder="1" applyAlignment="1">
      <alignment horizontal="center" vertical="center" shrinkToFit="1"/>
    </xf>
    <xf numFmtId="0" fontId="3" fillId="9" borderId="37" xfId="0" applyFont="1" applyFill="1" applyBorder="1">
      <alignment vertical="center"/>
    </xf>
    <xf numFmtId="0" fontId="3" fillId="9" borderId="14" xfId="1" applyNumberFormat="1" applyFont="1" applyFill="1" applyBorder="1" applyAlignment="1" applyProtection="1">
      <alignment horizontal="left" vertical="center"/>
    </xf>
    <xf numFmtId="0" fontId="33" fillId="9" borderId="15" xfId="0" applyFont="1" applyFill="1" applyBorder="1">
      <alignment vertical="center"/>
    </xf>
    <xf numFmtId="0" fontId="3" fillId="6" borderId="17" xfId="0" applyFont="1" applyFill="1" applyBorder="1">
      <alignment vertical="center"/>
    </xf>
    <xf numFmtId="0" fontId="17" fillId="8" borderId="33" xfId="0" applyFont="1" applyFill="1" applyBorder="1" applyAlignment="1">
      <alignment horizontal="center" vertical="center"/>
    </xf>
    <xf numFmtId="0" fontId="3" fillId="8" borderId="33" xfId="0" applyFont="1" applyFill="1" applyBorder="1">
      <alignment vertical="center"/>
    </xf>
    <xf numFmtId="0" fontId="3" fillId="8" borderId="33" xfId="0" applyFont="1" applyFill="1" applyBorder="1" applyAlignment="1">
      <alignment vertical="center" shrinkToFit="1"/>
    </xf>
    <xf numFmtId="0" fontId="3" fillId="8" borderId="33" xfId="0" applyFont="1" applyFill="1" applyBorder="1" applyAlignment="1">
      <alignment horizontal="center" vertical="center" shrinkToFit="1"/>
    </xf>
    <xf numFmtId="0" fontId="3" fillId="8" borderId="17" xfId="0" applyFont="1" applyFill="1" applyBorder="1">
      <alignment vertical="center"/>
    </xf>
    <xf numFmtId="0" fontId="3" fillId="9" borderId="22" xfId="0" applyFont="1" applyFill="1" applyBorder="1">
      <alignment vertical="center"/>
    </xf>
    <xf numFmtId="0" fontId="17" fillId="9" borderId="15" xfId="0" applyFont="1" applyFill="1" applyBorder="1" applyAlignment="1">
      <alignment wrapText="1"/>
    </xf>
    <xf numFmtId="0" fontId="3" fillId="9" borderId="38" xfId="0" applyFont="1" applyFill="1" applyBorder="1">
      <alignment vertical="center"/>
    </xf>
    <xf numFmtId="0" fontId="17" fillId="9" borderId="38" xfId="0" applyFont="1" applyFill="1" applyBorder="1" applyAlignment="1">
      <alignment wrapText="1"/>
    </xf>
    <xf numFmtId="0" fontId="3" fillId="9" borderId="34" xfId="0" applyFont="1" applyFill="1" applyBorder="1">
      <alignment vertical="center"/>
    </xf>
    <xf numFmtId="0" fontId="3" fillId="9" borderId="35" xfId="0" applyFont="1" applyFill="1" applyBorder="1" applyAlignment="1">
      <alignment vertical="center" shrinkToFit="1"/>
    </xf>
    <xf numFmtId="0" fontId="3" fillId="9" borderId="39" xfId="0" applyFont="1" applyFill="1" applyBorder="1" applyAlignment="1">
      <alignment vertical="center" shrinkToFit="1"/>
    </xf>
    <xf numFmtId="0" fontId="26" fillId="6" borderId="0" xfId="0" applyFont="1" applyFill="1" applyAlignment="1">
      <alignment horizontal="left" vertical="center"/>
    </xf>
    <xf numFmtId="0" fontId="34" fillId="6" borderId="0" xfId="0" applyFont="1" applyFill="1" applyAlignment="1">
      <alignment horizontal="center" vertical="center" wrapText="1"/>
    </xf>
    <xf numFmtId="0" fontId="26" fillId="6" borderId="0" xfId="0" applyFont="1" applyFill="1" applyAlignment="1">
      <alignment vertical="center" shrinkToFit="1"/>
    </xf>
    <xf numFmtId="0" fontId="35" fillId="4" borderId="0" xfId="0" applyFont="1" applyFill="1" applyProtection="1">
      <alignment vertical="center"/>
      <protection locked="0"/>
    </xf>
    <xf numFmtId="0" fontId="33" fillId="4" borderId="0" xfId="0" applyFont="1" applyFill="1" applyProtection="1">
      <alignment vertical="center"/>
      <protection locked="0"/>
    </xf>
    <xf numFmtId="0" fontId="33" fillId="4" borderId="0" xfId="0" applyFont="1" applyFill="1">
      <alignment vertical="center"/>
    </xf>
    <xf numFmtId="0" fontId="26" fillId="8" borderId="0" xfId="0" applyFont="1" applyFill="1" applyAlignment="1">
      <alignment horizontal="left" vertical="center"/>
    </xf>
    <xf numFmtId="0" fontId="34" fillId="8" borderId="0" xfId="0" applyFont="1" applyFill="1" applyAlignment="1">
      <alignment horizontal="center" vertical="center" wrapText="1"/>
    </xf>
    <xf numFmtId="0" fontId="26" fillId="8" borderId="0" xfId="0" applyFont="1" applyFill="1" applyAlignment="1">
      <alignment vertical="center" shrinkToFit="1"/>
    </xf>
    <xf numFmtId="0" fontId="19" fillId="2" borderId="0" xfId="0" applyFont="1" applyFill="1">
      <alignment vertical="center"/>
    </xf>
    <xf numFmtId="0" fontId="19" fillId="6" borderId="0" xfId="0" applyFont="1" applyFill="1" applyAlignment="1">
      <alignment horizontal="left" vertical="center" wrapText="1"/>
    </xf>
    <xf numFmtId="0" fontId="0" fillId="6" borderId="0" xfId="0" applyFill="1">
      <alignment vertical="center"/>
    </xf>
    <xf numFmtId="0" fontId="3" fillId="6" borderId="0" xfId="0" applyFont="1" applyFill="1" applyAlignment="1">
      <alignment horizontal="left" vertical="center" wrapText="1"/>
    </xf>
    <xf numFmtId="0" fontId="19" fillId="6" borderId="0" xfId="0" applyFont="1" applyFill="1">
      <alignment vertical="center"/>
    </xf>
    <xf numFmtId="0" fontId="19" fillId="4" borderId="0" xfId="0" applyFont="1" applyFill="1" applyProtection="1">
      <alignment vertical="center"/>
      <protection locked="0"/>
    </xf>
    <xf numFmtId="0" fontId="19" fillId="8" borderId="0" xfId="0" applyFont="1" applyFill="1">
      <alignment vertical="center"/>
    </xf>
    <xf numFmtId="0" fontId="19" fillId="8" borderId="0" xfId="0" applyFont="1" applyFill="1" applyAlignment="1">
      <alignment horizontal="left" vertical="center" wrapText="1"/>
    </xf>
    <xf numFmtId="0" fontId="0" fillId="8" borderId="0" xfId="0" applyFill="1">
      <alignment vertical="center"/>
    </xf>
    <xf numFmtId="0" fontId="3" fillId="8" borderId="0" xfId="0" applyFont="1" applyFill="1" applyAlignment="1">
      <alignment horizontal="left" vertical="center" wrapText="1"/>
    </xf>
    <xf numFmtId="0" fontId="19" fillId="3" borderId="0" xfId="0" applyFont="1" applyFill="1">
      <alignment vertical="center"/>
    </xf>
    <xf numFmtId="0" fontId="38" fillId="6" borderId="0" xfId="0" applyFont="1" applyFill="1" applyAlignment="1">
      <alignment horizontal="left" vertical="center"/>
    </xf>
    <xf numFmtId="0" fontId="38" fillId="8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>
      <alignment vertical="center"/>
    </xf>
    <xf numFmtId="0" fontId="3" fillId="3" borderId="0" xfId="0" applyFont="1" applyFill="1" applyAlignment="1">
      <alignment horizontal="left" vertical="center" wrapText="1"/>
    </xf>
    <xf numFmtId="0" fontId="39" fillId="6" borderId="0" xfId="0" applyFont="1" applyFill="1" applyAlignment="1">
      <alignment horizontal="left" vertical="center"/>
    </xf>
    <xf numFmtId="0" fontId="39" fillId="8" borderId="0" xfId="0" applyFont="1" applyFill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8" borderId="0" xfId="0" applyFont="1" applyFill="1" applyAlignment="1">
      <alignment horizontal="left" vertical="center"/>
    </xf>
    <xf numFmtId="0" fontId="26" fillId="6" borderId="0" xfId="0" applyFont="1" applyFill="1">
      <alignment vertical="center"/>
    </xf>
    <xf numFmtId="0" fontId="26" fillId="6" borderId="0" xfId="0" applyFont="1" applyFill="1" applyAlignment="1">
      <alignment horizontal="right" vertical="center"/>
    </xf>
    <xf numFmtId="0" fontId="26" fillId="8" borderId="0" xfId="0" applyFont="1" applyFill="1">
      <alignment vertical="center"/>
    </xf>
    <xf numFmtId="0" fontId="26" fillId="8" borderId="0" xfId="0" applyFont="1" applyFill="1" applyAlignment="1">
      <alignment horizontal="right" vertical="center"/>
    </xf>
    <xf numFmtId="0" fontId="3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9" borderId="40" xfId="0" applyFont="1" applyFill="1" applyBorder="1" applyAlignment="1">
      <alignment horizontal="left" vertical="center"/>
    </xf>
    <xf numFmtId="0" fontId="21" fillId="9" borderId="41" xfId="0" applyFont="1" applyFill="1" applyBorder="1" applyAlignment="1">
      <alignment horizontal="center" vertical="center"/>
    </xf>
    <xf numFmtId="0" fontId="21" fillId="9" borderId="42" xfId="0" applyFont="1" applyFill="1" applyBorder="1" applyAlignment="1">
      <alignment horizontal="center" vertical="center"/>
    </xf>
    <xf numFmtId="0" fontId="29" fillId="0" borderId="0" xfId="0" applyFont="1">
      <alignment vertical="center"/>
    </xf>
    <xf numFmtId="0" fontId="43" fillId="0" borderId="0" xfId="0" applyFont="1">
      <alignment vertical="center"/>
    </xf>
    <xf numFmtId="0" fontId="17" fillId="0" borderId="0" xfId="0" applyFont="1">
      <alignment vertical="center"/>
    </xf>
    <xf numFmtId="0" fontId="44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6" xfId="0" applyFont="1" applyBorder="1">
      <alignment vertical="center"/>
    </xf>
    <xf numFmtId="0" fontId="44" fillId="0" borderId="0" xfId="0" quotePrefix="1" applyFont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17" fillId="0" borderId="1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3" xfId="0" applyFont="1" applyBorder="1">
      <alignment vertical="center"/>
    </xf>
    <xf numFmtId="0" fontId="9" fillId="0" borderId="0" xfId="0" quotePrefix="1" applyFont="1">
      <alignment vertical="center"/>
    </xf>
    <xf numFmtId="0" fontId="9" fillId="0" borderId="0" xfId="0" applyFont="1">
      <alignment vertical="center"/>
    </xf>
    <xf numFmtId="0" fontId="3" fillId="0" borderId="5" xfId="0" applyFont="1" applyBorder="1">
      <alignment vertical="center"/>
    </xf>
    <xf numFmtId="0" fontId="30" fillId="0" borderId="0" xfId="0" applyFont="1" applyAlignment="1">
      <alignment horizontal="right" vertical="center"/>
    </xf>
    <xf numFmtId="0" fontId="46" fillId="0" borderId="0" xfId="0" applyFont="1">
      <alignment vertical="center"/>
    </xf>
    <xf numFmtId="0" fontId="3" fillId="9" borderId="0" xfId="0" applyFont="1" applyFill="1" applyBorder="1">
      <alignment vertical="center"/>
    </xf>
    <xf numFmtId="0" fontId="31" fillId="9" borderId="0" xfId="0" applyFont="1" applyFill="1" applyBorder="1" applyAlignment="1" applyProtection="1">
      <alignment vertical="center" shrinkToFit="1"/>
      <protection locked="0"/>
    </xf>
    <xf numFmtId="0" fontId="31" fillId="9" borderId="23" xfId="0" applyFont="1" applyFill="1" applyBorder="1" applyAlignment="1" applyProtection="1">
      <alignment horizontal="left" vertical="center" shrinkToFit="1"/>
      <protection locked="0"/>
    </xf>
    <xf numFmtId="0" fontId="31" fillId="9" borderId="38" xfId="0" applyFont="1" applyFill="1" applyBorder="1" applyAlignment="1" applyProtection="1">
      <alignment horizontal="left" vertical="center" shrinkToFit="1"/>
      <protection locked="0"/>
    </xf>
    <xf numFmtId="0" fontId="31" fillId="9" borderId="0" xfId="0" applyFont="1" applyFill="1" applyBorder="1" applyAlignment="1" applyProtection="1">
      <alignment horizontal="left" vertical="center" shrinkToFit="1"/>
      <protection locked="0"/>
    </xf>
    <xf numFmtId="0" fontId="3" fillId="9" borderId="0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left" vertical="center"/>
    </xf>
    <xf numFmtId="0" fontId="8" fillId="9" borderId="0" xfId="0" applyFont="1" applyFill="1" applyBorder="1">
      <alignment vertical="center"/>
    </xf>
    <xf numFmtId="0" fontId="3" fillId="9" borderId="0" xfId="0" applyFont="1" applyFill="1" applyBorder="1" applyAlignment="1" applyProtection="1">
      <alignment horizontal="center" vertical="center"/>
      <protection locked="0"/>
    </xf>
    <xf numFmtId="0" fontId="3" fillId="9" borderId="0" xfId="0" applyFont="1" applyFill="1" applyBorder="1" applyAlignment="1" applyProtection="1">
      <alignment horizontal="left" vertical="center" shrinkToFit="1"/>
      <protection locked="0"/>
    </xf>
    <xf numFmtId="0" fontId="3" fillId="9" borderId="0" xfId="0" applyFont="1" applyFill="1" applyBorder="1" applyAlignment="1">
      <alignment vertical="center" shrinkToFit="1"/>
    </xf>
    <xf numFmtId="0" fontId="31" fillId="9" borderId="0" xfId="0" applyFont="1" applyFill="1" applyBorder="1" applyAlignment="1" applyProtection="1">
      <alignment horizontal="center" vertical="center" shrinkToFit="1"/>
      <protection locked="0"/>
    </xf>
    <xf numFmtId="0" fontId="26" fillId="9" borderId="0" xfId="0" applyFont="1" applyFill="1" applyBorder="1">
      <alignment vertical="center"/>
    </xf>
    <xf numFmtId="0" fontId="3" fillId="9" borderId="0" xfId="0" applyFont="1" applyFill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/>
    </xf>
    <xf numFmtId="0" fontId="23" fillId="9" borderId="9" xfId="0" applyFont="1" applyFill="1" applyBorder="1" applyAlignment="1">
      <alignment horizontal="left" vertical="center"/>
    </xf>
    <xf numFmtId="0" fontId="23" fillId="9" borderId="10" xfId="0" applyFont="1" applyFill="1" applyBorder="1" applyAlignment="1">
      <alignment horizontal="left" vertical="center"/>
    </xf>
    <xf numFmtId="0" fontId="23" fillId="9" borderId="11" xfId="0" applyFont="1" applyFill="1" applyBorder="1" applyAlignment="1">
      <alignment horizontal="left" vertical="center"/>
    </xf>
    <xf numFmtId="0" fontId="3" fillId="9" borderId="8" xfId="0" applyFont="1" applyFill="1" applyBorder="1" applyAlignment="1">
      <alignment horizontal="center" vertical="center" shrinkToFit="1"/>
    </xf>
    <xf numFmtId="0" fontId="6" fillId="7" borderId="0" xfId="0" applyFont="1" applyFill="1" applyAlignment="1">
      <alignment horizontal="center" vertical="center"/>
    </xf>
    <xf numFmtId="0" fontId="11" fillId="5" borderId="0" xfId="3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right" vertical="center"/>
    </xf>
    <xf numFmtId="0" fontId="13" fillId="8" borderId="1" xfId="0" applyFont="1" applyFill="1" applyBorder="1" applyAlignment="1">
      <alignment horizontal="right" vertical="center"/>
    </xf>
    <xf numFmtId="0" fontId="13" fillId="8" borderId="0" xfId="0" applyFont="1" applyFill="1" applyAlignment="1">
      <alignment horizontal="right" vertical="center"/>
    </xf>
    <xf numFmtId="0" fontId="3" fillId="8" borderId="4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 shrinkToFit="1"/>
    </xf>
    <xf numFmtId="0" fontId="3" fillId="9" borderId="10" xfId="0" applyFont="1" applyFill="1" applyBorder="1" applyAlignment="1">
      <alignment horizontal="center" vertical="center" shrinkToFit="1"/>
    </xf>
    <xf numFmtId="0" fontId="3" fillId="9" borderId="11" xfId="0" applyFont="1" applyFill="1" applyBorder="1" applyAlignment="1">
      <alignment horizontal="center" vertical="center" shrinkToFit="1"/>
    </xf>
    <xf numFmtId="49" fontId="31" fillId="3" borderId="9" xfId="0" applyNumberFormat="1" applyFont="1" applyFill="1" applyBorder="1" applyAlignment="1" applyProtection="1">
      <alignment horizontal="center" vertical="center"/>
      <protection locked="0"/>
    </xf>
    <xf numFmtId="49" fontId="31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8" borderId="9" xfId="0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9" borderId="18" xfId="0" applyFont="1" applyFill="1" applyBorder="1" applyAlignment="1">
      <alignment horizontal="center" vertical="center" shrinkToFit="1"/>
    </xf>
    <xf numFmtId="0" fontId="26" fillId="9" borderId="17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0" fontId="26" fillId="9" borderId="26" xfId="0" applyFont="1" applyFill="1" applyBorder="1" applyAlignment="1">
      <alignment horizontal="center" vertical="center" wrapText="1"/>
    </xf>
    <xf numFmtId="0" fontId="26" fillId="9" borderId="27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 applyProtection="1">
      <alignment horizontal="left" vertical="center" shrinkToFit="1"/>
      <protection locked="0"/>
    </xf>
    <xf numFmtId="0" fontId="31" fillId="3" borderId="10" xfId="0" applyFont="1" applyFill="1" applyBorder="1" applyAlignment="1" applyProtection="1">
      <alignment horizontal="left" vertical="center" shrinkToFit="1"/>
      <protection locked="0"/>
    </xf>
    <xf numFmtId="0" fontId="31" fillId="3" borderId="19" xfId="0" applyFont="1" applyFill="1" applyBorder="1" applyAlignment="1" applyProtection="1">
      <alignment horizontal="left" vertical="center" shrinkToFit="1"/>
      <protection locked="0"/>
    </xf>
    <xf numFmtId="0" fontId="31" fillId="3" borderId="0" xfId="0" applyFont="1" applyFill="1" applyBorder="1" applyAlignment="1" applyProtection="1">
      <alignment horizontal="left" vertical="center" shrinkToFit="1"/>
      <protection locked="0"/>
    </xf>
    <xf numFmtId="0" fontId="31" fillId="3" borderId="1" xfId="0" applyFont="1" applyFill="1" applyBorder="1" applyAlignment="1" applyProtection="1">
      <alignment horizontal="left" vertical="center" shrinkToFit="1"/>
      <protection locked="0"/>
    </xf>
    <xf numFmtId="0" fontId="31" fillId="3" borderId="20" xfId="0" applyFont="1" applyFill="1" applyBorder="1" applyAlignment="1" applyProtection="1">
      <alignment horizontal="left" vertical="center" shrinkToFit="1"/>
      <protection locked="0"/>
    </xf>
    <xf numFmtId="0" fontId="31" fillId="3" borderId="21" xfId="0" applyFont="1" applyFill="1" applyBorder="1" applyAlignment="1" applyProtection="1">
      <alignment horizontal="left" vertical="center" shrinkToFit="1"/>
      <protection locked="0"/>
    </xf>
    <xf numFmtId="0" fontId="3" fillId="9" borderId="20" xfId="0" applyFont="1" applyFill="1" applyBorder="1" applyAlignment="1">
      <alignment horizontal="center" vertical="center" shrinkToFit="1"/>
    </xf>
    <xf numFmtId="0" fontId="3" fillId="9" borderId="19" xfId="0" applyFont="1" applyFill="1" applyBorder="1" applyAlignment="1">
      <alignment horizontal="center" vertical="center" shrinkToFit="1"/>
    </xf>
    <xf numFmtId="0" fontId="17" fillId="9" borderId="2" xfId="0" applyFont="1" applyFill="1" applyBorder="1" applyAlignment="1">
      <alignment horizontal="center" wrapText="1"/>
    </xf>
    <xf numFmtId="0" fontId="17" fillId="9" borderId="12" xfId="0" applyFont="1" applyFill="1" applyBorder="1" applyAlignment="1">
      <alignment horizontal="center" wrapText="1"/>
    </xf>
    <xf numFmtId="0" fontId="17" fillId="9" borderId="17" xfId="0" applyFont="1" applyFill="1" applyBorder="1" applyAlignment="1">
      <alignment horizontal="center" wrapText="1"/>
    </xf>
    <xf numFmtId="0" fontId="17" fillId="9" borderId="0" xfId="0" applyFont="1" applyFill="1" applyAlignment="1">
      <alignment horizontal="center" wrapText="1"/>
    </xf>
    <xf numFmtId="0" fontId="31" fillId="3" borderId="16" xfId="0" applyFont="1" applyFill="1" applyBorder="1" applyAlignment="1" applyProtection="1">
      <alignment horizontal="left" vertical="center" shrinkToFit="1"/>
      <protection locked="0"/>
    </xf>
    <xf numFmtId="0" fontId="31" fillId="3" borderId="12" xfId="0" applyFont="1" applyFill="1" applyBorder="1" applyAlignment="1" applyProtection="1">
      <alignment horizontal="left" vertical="center" shrinkToFit="1"/>
      <protection locked="0"/>
    </xf>
    <xf numFmtId="0" fontId="31" fillId="3" borderId="3" xfId="0" applyFont="1" applyFill="1" applyBorder="1" applyAlignment="1" applyProtection="1">
      <alignment horizontal="left" vertical="center" shrinkToFit="1"/>
      <protection locked="0"/>
    </xf>
    <xf numFmtId="0" fontId="30" fillId="9" borderId="10" xfId="0" applyFont="1" applyFill="1" applyBorder="1" applyAlignment="1">
      <alignment horizontal="center" vertical="center" shrinkToFit="1"/>
    </xf>
    <xf numFmtId="0" fontId="30" fillId="9" borderId="11" xfId="0" applyFont="1" applyFill="1" applyBorder="1" applyAlignment="1">
      <alignment horizontal="center" vertical="center" shrinkToFit="1"/>
    </xf>
    <xf numFmtId="0" fontId="3" fillId="10" borderId="9" xfId="0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49" fontId="31" fillId="3" borderId="20" xfId="0" applyNumberFormat="1" applyFont="1" applyFill="1" applyBorder="1" applyAlignment="1" applyProtection="1">
      <alignment horizontal="left" vertical="center" shrinkToFit="1"/>
      <protection locked="0"/>
    </xf>
    <xf numFmtId="49" fontId="31" fillId="3" borderId="19" xfId="0" applyNumberFormat="1" applyFont="1" applyFill="1" applyBorder="1" applyAlignment="1" applyProtection="1">
      <alignment horizontal="left" vertical="center" shrinkToFit="1"/>
      <protection locked="0"/>
    </xf>
    <xf numFmtId="49" fontId="31" fillId="3" borderId="10" xfId="0" applyNumberFormat="1" applyFont="1" applyFill="1" applyBorder="1" applyAlignment="1" applyProtection="1">
      <alignment horizontal="left" vertical="center" shrinkToFit="1"/>
      <protection locked="0"/>
    </xf>
    <xf numFmtId="0" fontId="3" fillId="9" borderId="9" xfId="0" applyFont="1" applyFill="1" applyBorder="1" applyAlignment="1">
      <alignment vertical="center" shrinkToFit="1"/>
    </xf>
    <xf numFmtId="0" fontId="29" fillId="0" borderId="10" xfId="0" applyFont="1" applyBorder="1" applyAlignment="1">
      <alignment vertical="center" shrinkToFit="1"/>
    </xf>
    <xf numFmtId="0" fontId="29" fillId="0" borderId="11" xfId="0" applyFont="1" applyBorder="1" applyAlignment="1">
      <alignment vertical="center" shrinkToFit="1"/>
    </xf>
    <xf numFmtId="0" fontId="3" fillId="3" borderId="22" xfId="0" applyFont="1" applyFill="1" applyBorder="1" applyAlignment="1" applyProtection="1">
      <alignment horizontal="left" vertical="center" shrinkToFit="1"/>
      <protection locked="0"/>
    </xf>
    <xf numFmtId="0" fontId="3" fillId="3" borderId="23" xfId="0" applyFont="1" applyFill="1" applyBorder="1" applyAlignment="1" applyProtection="1">
      <alignment horizontal="left" vertical="center" shrinkToFit="1"/>
      <protection locked="0"/>
    </xf>
    <xf numFmtId="0" fontId="3" fillId="3" borderId="24" xfId="0" applyFont="1" applyFill="1" applyBorder="1" applyAlignment="1" applyProtection="1">
      <alignment horizontal="left" vertical="center" shrinkToFit="1"/>
      <protection locked="0"/>
    </xf>
    <xf numFmtId="0" fontId="31" fillId="3" borderId="28" xfId="1" applyNumberFormat="1" applyFont="1" applyFill="1" applyBorder="1" applyAlignment="1" applyProtection="1">
      <alignment horizontal="center" vertical="center" shrinkToFit="1"/>
      <protection locked="0"/>
    </xf>
    <xf numFmtId="0" fontId="31" fillId="3" borderId="29" xfId="1" applyNumberFormat="1" applyFont="1" applyFill="1" applyBorder="1" applyAlignment="1" applyProtection="1">
      <alignment horizontal="center" vertical="center" shrinkToFit="1"/>
      <protection locked="0"/>
    </xf>
    <xf numFmtId="0" fontId="31" fillId="3" borderId="31" xfId="1" applyNumberFormat="1" applyFont="1" applyFill="1" applyBorder="1" applyAlignment="1" applyProtection="1">
      <alignment horizontal="center" vertical="center" shrinkToFit="1"/>
      <protection locked="0"/>
    </xf>
    <xf numFmtId="0" fontId="17" fillId="9" borderId="17" xfId="0" applyFont="1" applyFill="1" applyBorder="1" applyAlignment="1">
      <alignment horizontal="center" vertical="center"/>
    </xf>
    <xf numFmtId="0" fontId="17" fillId="9" borderId="0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7" fillId="9" borderId="33" xfId="0" applyFont="1" applyFill="1" applyBorder="1" applyAlignment="1">
      <alignment horizontal="center" vertical="center"/>
    </xf>
    <xf numFmtId="0" fontId="31" fillId="3" borderId="22" xfId="0" applyFont="1" applyFill="1" applyBorder="1" applyAlignment="1" applyProtection="1">
      <alignment horizontal="left" vertical="center" shrinkToFit="1"/>
      <protection locked="0"/>
    </xf>
    <xf numFmtId="0" fontId="31" fillId="3" borderId="23" xfId="0" applyFont="1" applyFill="1" applyBorder="1" applyAlignment="1" applyProtection="1">
      <alignment horizontal="left" vertical="center" shrinkToFit="1"/>
      <protection locked="0"/>
    </xf>
    <xf numFmtId="0" fontId="31" fillId="3" borderId="24" xfId="0" applyFont="1" applyFill="1" applyBorder="1" applyAlignment="1" applyProtection="1">
      <alignment horizontal="left" vertical="center" shrinkToFit="1"/>
      <protection locked="0"/>
    </xf>
    <xf numFmtId="0" fontId="3" fillId="3" borderId="22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1" fillId="3" borderId="18" xfId="0" applyFont="1" applyFill="1" applyBorder="1" applyAlignment="1" applyProtection="1">
      <alignment horizontal="left" vertical="center" shrinkToFit="1"/>
      <protection locked="0"/>
    </xf>
    <xf numFmtId="0" fontId="3" fillId="9" borderId="20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49" fontId="31" fillId="3" borderId="20" xfId="0" applyNumberFormat="1" applyFont="1" applyFill="1" applyBorder="1" applyAlignment="1" applyProtection="1">
      <alignment horizontal="center" vertical="center"/>
      <protection locked="0"/>
    </xf>
    <xf numFmtId="49" fontId="31" fillId="3" borderId="19" xfId="0" applyNumberFormat="1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Alignment="1" applyProtection="1">
      <alignment horizontal="left" vertical="center" shrinkToFit="1"/>
      <protection locked="0"/>
    </xf>
    <xf numFmtId="0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10" xfId="1" applyNumberFormat="1" applyFont="1" applyFill="1" applyBorder="1" applyAlignment="1" applyProtection="1">
      <alignment horizontal="center" vertical="center"/>
      <protection locked="0"/>
    </xf>
    <xf numFmtId="0" fontId="3" fillId="0" borderId="11" xfId="1" applyNumberFormat="1" applyFont="1" applyFill="1" applyBorder="1" applyAlignment="1" applyProtection="1">
      <alignment horizontal="center" vertical="center"/>
      <protection locked="0"/>
    </xf>
    <xf numFmtId="0" fontId="3" fillId="9" borderId="9" xfId="1" applyNumberFormat="1" applyFont="1" applyFill="1" applyBorder="1" applyAlignment="1" applyProtection="1">
      <alignment horizontal="center" vertical="center"/>
      <protection locked="0"/>
    </xf>
    <xf numFmtId="0" fontId="3" fillId="9" borderId="11" xfId="1" applyNumberFormat="1" applyFont="1" applyFill="1" applyBorder="1" applyAlignment="1" applyProtection="1">
      <alignment horizontal="center" vertical="center"/>
      <protection locked="0"/>
    </xf>
    <xf numFmtId="0" fontId="31" fillId="3" borderId="9" xfId="0" applyFont="1" applyFill="1" applyBorder="1" applyAlignment="1" applyProtection="1">
      <alignment horizontal="center" vertical="center" shrinkToFit="1"/>
      <protection locked="0"/>
    </xf>
    <xf numFmtId="0" fontId="31" fillId="3" borderId="10" xfId="0" applyFont="1" applyFill="1" applyBorder="1" applyAlignment="1" applyProtection="1">
      <alignment horizontal="center" vertical="center" shrinkToFit="1"/>
      <protection locked="0"/>
    </xf>
    <xf numFmtId="0" fontId="31" fillId="3" borderId="11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>
      <alignment horizontal="left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3" borderId="18" xfId="0" applyFont="1" applyFill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9" borderId="19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3" fillId="9" borderId="23" xfId="0" applyFont="1" applyFill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left" vertical="center" shrinkToFit="1"/>
      <protection locked="0"/>
    </xf>
    <xf numFmtId="0" fontId="3" fillId="3" borderId="13" xfId="0" applyFont="1" applyFill="1" applyBorder="1" applyAlignment="1" applyProtection="1">
      <alignment horizontal="center" vertical="center" shrinkToFit="1"/>
      <protection locked="0"/>
    </xf>
    <xf numFmtId="0" fontId="3" fillId="3" borderId="14" xfId="0" applyFont="1" applyFill="1" applyBorder="1" applyAlignment="1" applyProtection="1">
      <alignment horizontal="center" vertical="center" shrinkToFit="1"/>
      <protection locked="0"/>
    </xf>
    <xf numFmtId="49" fontId="31" fillId="3" borderId="11" xfId="0" applyNumberFormat="1" applyFont="1" applyFill="1" applyBorder="1" applyAlignment="1" applyProtection="1">
      <alignment horizontal="center" vertical="center"/>
      <protection locked="0"/>
    </xf>
    <xf numFmtId="0" fontId="26" fillId="9" borderId="0" xfId="0" applyFont="1" applyFill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33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37" fillId="6" borderId="0" xfId="2" applyFill="1" applyProtection="1">
      <alignment vertical="center"/>
      <protection locked="0"/>
    </xf>
    <xf numFmtId="0" fontId="0" fillId="6" borderId="0" xfId="0" applyFill="1" applyProtection="1">
      <alignment vertical="center"/>
      <protection locked="0"/>
    </xf>
    <xf numFmtId="0" fontId="37" fillId="8" borderId="0" xfId="2" applyFill="1" applyProtection="1">
      <alignment vertical="center"/>
      <protection locked="0"/>
    </xf>
    <xf numFmtId="0" fontId="0" fillId="8" borderId="0" xfId="0" applyFill="1" applyProtection="1">
      <alignment vertical="center"/>
      <protection locked="0"/>
    </xf>
    <xf numFmtId="0" fontId="3" fillId="6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8" borderId="0" xfId="0" applyFont="1" applyFill="1" applyAlignment="1">
      <alignment horizontal="left" vertical="center" wrapText="1"/>
    </xf>
    <xf numFmtId="0" fontId="9" fillId="8" borderId="0" xfId="0" applyFont="1" applyFill="1" applyAlignment="1">
      <alignment horizontal="left" vertical="center" wrapText="1"/>
    </xf>
    <xf numFmtId="0" fontId="3" fillId="3" borderId="0" xfId="0" applyFont="1" applyFill="1" applyAlignment="1" applyProtection="1">
      <alignment horizontal="left" vertical="center"/>
      <protection locked="0"/>
    </xf>
    <xf numFmtId="49" fontId="31" fillId="3" borderId="34" xfId="0" applyNumberFormat="1" applyFont="1" applyFill="1" applyBorder="1" applyAlignment="1" applyProtection="1">
      <alignment horizontal="left" vertical="center" shrinkToFit="1"/>
      <protection locked="0"/>
    </xf>
    <xf numFmtId="49" fontId="31" fillId="3" borderId="35" xfId="0" applyNumberFormat="1" applyFont="1" applyFill="1" applyBorder="1" applyAlignment="1" applyProtection="1">
      <alignment horizontal="left" vertical="center" shrinkToFit="1"/>
      <protection locked="0"/>
    </xf>
    <xf numFmtId="49" fontId="31" fillId="3" borderId="39" xfId="0" applyNumberFormat="1" applyFont="1" applyFill="1" applyBorder="1" applyAlignment="1" applyProtection="1">
      <alignment horizontal="left" vertical="center" shrinkToFit="1"/>
      <protection locked="0"/>
    </xf>
    <xf numFmtId="0" fontId="3" fillId="9" borderId="34" xfId="0" applyFont="1" applyFill="1" applyBorder="1" applyAlignment="1">
      <alignment vertical="center" shrinkToFit="1"/>
    </xf>
    <xf numFmtId="0" fontId="29" fillId="0" borderId="35" xfId="0" applyFont="1" applyBorder="1" applyAlignment="1">
      <alignment vertical="center" shrinkToFit="1"/>
    </xf>
    <xf numFmtId="0" fontId="29" fillId="0" borderId="39" xfId="0" applyFont="1" applyBorder="1" applyAlignment="1">
      <alignment vertical="center" shrinkToFit="1"/>
    </xf>
    <xf numFmtId="0" fontId="0" fillId="3" borderId="34" xfId="2" applyFont="1" applyFill="1" applyBorder="1" applyAlignment="1" applyProtection="1">
      <alignment horizontal="left" vertical="center" shrinkToFit="1"/>
      <protection locked="0"/>
    </xf>
    <xf numFmtId="0" fontId="31" fillId="3" borderId="35" xfId="0" applyFont="1" applyFill="1" applyBorder="1" applyAlignment="1" applyProtection="1">
      <alignment horizontal="left" vertical="center" shrinkToFit="1"/>
      <protection locked="0"/>
    </xf>
    <xf numFmtId="0" fontId="31" fillId="3" borderId="36" xfId="0" applyFont="1" applyFill="1" applyBorder="1" applyAlignment="1" applyProtection="1">
      <alignment horizontal="left" vertical="center" shrinkToFit="1"/>
      <protection locked="0"/>
    </xf>
    <xf numFmtId="0" fontId="29" fillId="0" borderId="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24" xfId="0" quotePrefix="1" applyFont="1" applyBorder="1" applyAlignment="1">
      <alignment horizontal="center" vertical="center"/>
    </xf>
    <xf numFmtId="0" fontId="3" fillId="0" borderId="44" xfId="0" quotePrefix="1" applyFont="1" applyBorder="1" applyAlignment="1">
      <alignment horizontal="center" vertical="center"/>
    </xf>
    <xf numFmtId="0" fontId="3" fillId="0" borderId="44" xfId="0" applyFont="1" applyBorder="1">
      <alignment vertical="center"/>
    </xf>
    <xf numFmtId="0" fontId="3" fillId="0" borderId="18" xfId="0" quotePrefix="1" applyFont="1" applyBorder="1" applyAlignment="1">
      <alignment horizontal="center" vertical="center"/>
    </xf>
    <xf numFmtId="0" fontId="3" fillId="0" borderId="45" xfId="0" quotePrefix="1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38" fontId="3" fillId="0" borderId="18" xfId="1" quotePrefix="1" applyFont="1" applyFill="1" applyBorder="1" applyAlignment="1">
      <alignment horizontal="center" vertical="center"/>
    </xf>
    <xf numFmtId="38" fontId="3" fillId="0" borderId="45" xfId="1" quotePrefix="1" applyFont="1" applyFill="1" applyBorder="1" applyAlignment="1">
      <alignment horizontal="center" vertical="center"/>
    </xf>
    <xf numFmtId="0" fontId="3" fillId="0" borderId="25" xfId="0" quotePrefix="1" applyFont="1" applyBorder="1" applyAlignment="1">
      <alignment horizontal="center" vertical="center"/>
    </xf>
    <xf numFmtId="0" fontId="3" fillId="0" borderId="46" xfId="0" quotePrefix="1" applyFont="1" applyBorder="1" applyAlignment="1">
      <alignment horizontal="center" vertical="center"/>
    </xf>
    <xf numFmtId="0" fontId="3" fillId="0" borderId="46" xfId="0" applyFont="1" applyBorder="1">
      <alignment vertical="center"/>
    </xf>
    <xf numFmtId="0" fontId="3" fillId="0" borderId="36" xfId="0" quotePrefix="1" applyFont="1" applyBorder="1" applyAlignment="1">
      <alignment horizontal="center" vertical="center"/>
    </xf>
    <xf numFmtId="0" fontId="3" fillId="0" borderId="47" xfId="0" quotePrefix="1" applyFont="1" applyBorder="1" applyAlignment="1">
      <alignment horizontal="center" vertical="center"/>
    </xf>
    <xf numFmtId="0" fontId="3" fillId="0" borderId="47" xfId="0" applyFont="1" applyBorder="1">
      <alignment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D6C358F7-BDDA-4679-AF70-85CC66BF79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AK$31" lockText="1" noThreeD="1"/>
</file>

<file path=xl/ctrlProps/ctrlProp10.xml><?xml version="1.0" encoding="utf-8"?>
<formControlPr xmlns="http://schemas.microsoft.com/office/spreadsheetml/2009/9/main" objectType="CheckBox" fmlaLink="$AK$30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CheckBox" fmlaLink="$AO$5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fmlaLink="$AP$9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CheckBox" fmlaLink="$AK$2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30</xdr:row>
          <xdr:rowOff>66675</xdr:rowOff>
        </xdr:from>
        <xdr:to>
          <xdr:col>10</xdr:col>
          <xdr:colOff>161925</xdr:colOff>
          <xdr:row>30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0</xdr:rowOff>
        </xdr:from>
        <xdr:to>
          <xdr:col>18</xdr:col>
          <xdr:colOff>0</xdr:colOff>
          <xdr:row>44</xdr:row>
          <xdr:rowOff>57150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45</xdr:row>
          <xdr:rowOff>28575</xdr:rowOff>
        </xdr:from>
        <xdr:to>
          <xdr:col>10</xdr:col>
          <xdr:colOff>76200</xdr:colOff>
          <xdr:row>45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44</xdr:row>
          <xdr:rowOff>28575</xdr:rowOff>
        </xdr:from>
        <xdr:to>
          <xdr:col>10</xdr:col>
          <xdr:colOff>76200</xdr:colOff>
          <xdr:row>44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12</xdr:row>
          <xdr:rowOff>171450</xdr:rowOff>
        </xdr:from>
        <xdr:to>
          <xdr:col>4</xdr:col>
          <xdr:colOff>57150</xdr:colOff>
          <xdr:row>23</xdr:row>
          <xdr:rowOff>85725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0</xdr:rowOff>
        </xdr:from>
        <xdr:to>
          <xdr:col>18</xdr:col>
          <xdr:colOff>0</xdr:colOff>
          <xdr:row>44</xdr:row>
          <xdr:rowOff>57150</xdr:rowOff>
        </xdr:to>
        <xdr:sp macro="" textlink="">
          <xdr:nvSpPr>
            <xdr:cNvPr id="1030" name="Group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0</xdr:rowOff>
        </xdr:from>
        <xdr:to>
          <xdr:col>18</xdr:col>
          <xdr:colOff>0</xdr:colOff>
          <xdr:row>44</xdr:row>
          <xdr:rowOff>57150</xdr:rowOff>
        </xdr:to>
        <xdr:sp macro="" textlink="">
          <xdr:nvSpPr>
            <xdr:cNvPr id="1031" name="Group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0</xdr:rowOff>
        </xdr:from>
        <xdr:to>
          <xdr:col>18</xdr:col>
          <xdr:colOff>0</xdr:colOff>
          <xdr:row>44</xdr:row>
          <xdr:rowOff>57150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28</xdr:row>
          <xdr:rowOff>66675</xdr:rowOff>
        </xdr:from>
        <xdr:to>
          <xdr:col>10</xdr:col>
          <xdr:colOff>161925</xdr:colOff>
          <xdr:row>28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29</xdr:row>
          <xdr:rowOff>66675</xdr:rowOff>
        </xdr:from>
        <xdr:to>
          <xdr:col>10</xdr:col>
          <xdr:colOff>161925</xdr:colOff>
          <xdr:row>29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36</xdr:row>
          <xdr:rowOff>0</xdr:rowOff>
        </xdr:from>
        <xdr:to>
          <xdr:col>18</xdr:col>
          <xdr:colOff>0</xdr:colOff>
          <xdr:row>37</xdr:row>
          <xdr:rowOff>142875</xdr:rowOff>
        </xdr:to>
        <xdr:sp macro="" textlink="">
          <xdr:nvSpPr>
            <xdr:cNvPr id="1035" name="Group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37</xdr:row>
          <xdr:rowOff>0</xdr:rowOff>
        </xdr:from>
        <xdr:to>
          <xdr:col>18</xdr:col>
          <xdr:colOff>0</xdr:colOff>
          <xdr:row>39</xdr:row>
          <xdr:rowOff>104775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13</xdr:row>
          <xdr:rowOff>28575</xdr:rowOff>
        </xdr:from>
        <xdr:to>
          <xdr:col>3</xdr:col>
          <xdr:colOff>95250</xdr:colOff>
          <xdr:row>13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190500</xdr:colOff>
          <xdr:row>30</xdr:row>
          <xdr:rowOff>19050</xdr:rowOff>
        </xdr:from>
        <xdr:to>
          <xdr:col>59</xdr:col>
          <xdr:colOff>95250</xdr:colOff>
          <xdr:row>30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180975</xdr:colOff>
          <xdr:row>42</xdr:row>
          <xdr:rowOff>0</xdr:rowOff>
        </xdr:from>
        <xdr:to>
          <xdr:col>66</xdr:col>
          <xdr:colOff>0</xdr:colOff>
          <xdr:row>44</xdr:row>
          <xdr:rowOff>57150</xdr:rowOff>
        </xdr:to>
        <xdr:sp macro="" textlink="">
          <xdr:nvSpPr>
            <xdr:cNvPr id="1040" name="Group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171450</xdr:colOff>
          <xdr:row>45</xdr:row>
          <xdr:rowOff>28575</xdr:rowOff>
        </xdr:from>
        <xdr:to>
          <xdr:col>58</xdr:col>
          <xdr:colOff>76200</xdr:colOff>
          <xdr:row>45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171450</xdr:colOff>
          <xdr:row>44</xdr:row>
          <xdr:rowOff>28575</xdr:rowOff>
        </xdr:from>
        <xdr:to>
          <xdr:col>58</xdr:col>
          <xdr:colOff>76200</xdr:colOff>
          <xdr:row>44</xdr:row>
          <xdr:rowOff>238125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152400</xdr:colOff>
          <xdr:row>12</xdr:row>
          <xdr:rowOff>171450</xdr:rowOff>
        </xdr:from>
        <xdr:to>
          <xdr:col>52</xdr:col>
          <xdr:colOff>57150</xdr:colOff>
          <xdr:row>23</xdr:row>
          <xdr:rowOff>85725</xdr:rowOff>
        </xdr:to>
        <xdr:sp macro="" textlink="">
          <xdr:nvSpPr>
            <xdr:cNvPr id="1043" name="Group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180975</xdr:colOff>
          <xdr:row>42</xdr:row>
          <xdr:rowOff>0</xdr:rowOff>
        </xdr:from>
        <xdr:to>
          <xdr:col>66</xdr:col>
          <xdr:colOff>0</xdr:colOff>
          <xdr:row>44</xdr:row>
          <xdr:rowOff>57150</xdr:rowOff>
        </xdr:to>
        <xdr:sp macro="" textlink="">
          <xdr:nvSpPr>
            <xdr:cNvPr id="1044" name="Group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180975</xdr:colOff>
          <xdr:row>42</xdr:row>
          <xdr:rowOff>0</xdr:rowOff>
        </xdr:from>
        <xdr:to>
          <xdr:col>66</xdr:col>
          <xdr:colOff>0</xdr:colOff>
          <xdr:row>44</xdr:row>
          <xdr:rowOff>57150</xdr:rowOff>
        </xdr:to>
        <xdr:sp macro="" textlink="">
          <xdr:nvSpPr>
            <xdr:cNvPr id="1045" name="Group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180975</xdr:colOff>
          <xdr:row>42</xdr:row>
          <xdr:rowOff>0</xdr:rowOff>
        </xdr:from>
        <xdr:to>
          <xdr:col>66</xdr:col>
          <xdr:colOff>0</xdr:colOff>
          <xdr:row>44</xdr:row>
          <xdr:rowOff>57150</xdr:rowOff>
        </xdr:to>
        <xdr:sp macro="" textlink="">
          <xdr:nvSpPr>
            <xdr:cNvPr id="1046" name="Group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190500</xdr:colOff>
          <xdr:row>28</xdr:row>
          <xdr:rowOff>19050</xdr:rowOff>
        </xdr:from>
        <xdr:to>
          <xdr:col>59</xdr:col>
          <xdr:colOff>95250</xdr:colOff>
          <xdr:row>28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190500</xdr:colOff>
          <xdr:row>29</xdr:row>
          <xdr:rowOff>19050</xdr:rowOff>
        </xdr:from>
        <xdr:to>
          <xdr:col>59</xdr:col>
          <xdr:colOff>95250</xdr:colOff>
          <xdr:row>29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180975</xdr:colOff>
          <xdr:row>36</xdr:row>
          <xdr:rowOff>0</xdr:rowOff>
        </xdr:from>
        <xdr:to>
          <xdr:col>66</xdr:col>
          <xdr:colOff>0</xdr:colOff>
          <xdr:row>37</xdr:row>
          <xdr:rowOff>142875</xdr:rowOff>
        </xdr:to>
        <xdr:sp macro="" textlink="">
          <xdr:nvSpPr>
            <xdr:cNvPr id="1049" name="Group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180975</xdr:colOff>
          <xdr:row>37</xdr:row>
          <xdr:rowOff>0</xdr:rowOff>
        </xdr:from>
        <xdr:to>
          <xdr:col>66</xdr:col>
          <xdr:colOff>0</xdr:colOff>
          <xdr:row>39</xdr:row>
          <xdr:rowOff>104775</xdr:rowOff>
        </xdr:to>
        <xdr:sp macro="" textlink="">
          <xdr:nvSpPr>
            <xdr:cNvPr id="1050" name="Group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104775</xdr:colOff>
          <xdr:row>13</xdr:row>
          <xdr:rowOff>28575</xdr:rowOff>
        </xdr:from>
        <xdr:to>
          <xdr:col>51</xdr:col>
          <xdr:colOff>95250</xdr:colOff>
          <xdr:row>13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72</xdr:col>
      <xdr:colOff>142875</xdr:colOff>
      <xdr:row>2</xdr:row>
      <xdr:rowOff>76200</xdr:rowOff>
    </xdr:from>
    <xdr:to>
      <xdr:col>83</xdr:col>
      <xdr:colOff>85725</xdr:colOff>
      <xdr:row>5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22F3A62-62F9-474F-9667-7F73FC36961E}"/>
            </a:ext>
          </a:extLst>
        </xdr:cNvPr>
        <xdr:cNvSpPr/>
      </xdr:nvSpPr>
      <xdr:spPr bwMode="auto">
        <a:xfrm>
          <a:off x="12096750" y="361950"/>
          <a:ext cx="2143125" cy="561975"/>
        </a:xfrm>
        <a:prstGeom prst="rect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69</xdr:col>
      <xdr:colOff>95250</xdr:colOff>
      <xdr:row>4</xdr:row>
      <xdr:rowOff>4763</xdr:rowOff>
    </xdr:from>
    <xdr:to>
      <xdr:col>72</xdr:col>
      <xdr:colOff>142875</xdr:colOff>
      <xdr:row>4</xdr:row>
      <xdr:rowOff>19050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A33F5E9D-D057-4ED1-B7FD-5E634FD3C000}"/>
            </a:ext>
          </a:extLst>
        </xdr:cNvPr>
        <xdr:cNvCxnSpPr>
          <a:endCxn id="2" idx="1"/>
        </xdr:cNvCxnSpPr>
      </xdr:nvCxnSpPr>
      <xdr:spPr bwMode="auto">
        <a:xfrm flipV="1">
          <a:off x="11449050" y="642938"/>
          <a:ext cx="647700" cy="14287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171450</xdr:colOff>
      <xdr:row>3</xdr:row>
      <xdr:rowOff>66675</xdr:rowOff>
    </xdr:from>
    <xdr:to>
      <xdr:col>70</xdr:col>
      <xdr:colOff>66675</xdr:colOff>
      <xdr:row>6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33A22C7-9965-4958-BADE-E9C4E87A9AE4}"/>
            </a:ext>
          </a:extLst>
        </xdr:cNvPr>
        <xdr:cNvSpPr txBox="1"/>
      </xdr:nvSpPr>
      <xdr:spPr>
        <a:xfrm>
          <a:off x="9925050" y="514350"/>
          <a:ext cx="1695450" cy="5715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申込書を送付する日付を</a:t>
          </a:r>
          <a:endParaRPr kumimoji="1" lang="en-US" altLang="ja-JP" sz="1100" kern="1200"/>
        </a:p>
        <a:p>
          <a:r>
            <a:rPr kumimoji="1" lang="ja-JP" altLang="en-US" sz="1100" kern="1200"/>
            <a:t>記入ください。</a:t>
          </a:r>
        </a:p>
      </xdr:txBody>
    </xdr:sp>
    <xdr:clientData/>
  </xdr:twoCellAnchor>
  <xdr:twoCellAnchor>
    <xdr:from>
      <xdr:col>64</xdr:col>
      <xdr:colOff>28575</xdr:colOff>
      <xdr:row>36</xdr:row>
      <xdr:rowOff>28575</xdr:rowOff>
    </xdr:from>
    <xdr:to>
      <xdr:col>84</xdr:col>
      <xdr:colOff>9525</xdr:colOff>
      <xdr:row>39</xdr:row>
      <xdr:rowOff>9525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D77D303-9BBB-4FA1-8094-45AB86503EBE}"/>
            </a:ext>
          </a:extLst>
        </xdr:cNvPr>
        <xdr:cNvSpPr txBox="1"/>
      </xdr:nvSpPr>
      <xdr:spPr>
        <a:xfrm>
          <a:off x="10382250" y="6048375"/>
          <a:ext cx="3981450" cy="5143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補助金名称が不明の場合、自治体名をご記入ください。</a:t>
          </a:r>
          <a:endParaRPr kumimoji="1" lang="en-US" altLang="ja-JP" sz="1100" kern="1200"/>
        </a:p>
        <a:p>
          <a:r>
            <a:rPr kumimoji="1" lang="ja-JP" altLang="en-US" sz="1100" kern="1200"/>
            <a:t>設備更新の補助金の場合、対象設備欄にチェックしてください。</a:t>
          </a:r>
        </a:p>
      </xdr:txBody>
    </xdr:sp>
    <xdr:clientData/>
  </xdr:twoCellAnchor>
  <xdr:twoCellAnchor>
    <xdr:from>
      <xdr:col>53</xdr:col>
      <xdr:colOff>180975</xdr:colOff>
      <xdr:row>31</xdr:row>
      <xdr:rowOff>200025</xdr:rowOff>
    </xdr:from>
    <xdr:to>
      <xdr:col>74</xdr:col>
      <xdr:colOff>161925</xdr:colOff>
      <xdr:row>32</xdr:row>
      <xdr:rowOff>228600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3528C85-3C3A-48A0-BA36-BD620A555901}"/>
            </a:ext>
          </a:extLst>
        </xdr:cNvPr>
        <xdr:cNvSpPr/>
      </xdr:nvSpPr>
      <xdr:spPr bwMode="auto">
        <a:xfrm>
          <a:off x="8334375" y="5191125"/>
          <a:ext cx="4181475" cy="276225"/>
        </a:xfrm>
        <a:prstGeom prst="rect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50</xdr:col>
      <xdr:colOff>19050</xdr:colOff>
      <xdr:row>30</xdr:row>
      <xdr:rowOff>209550</xdr:rowOff>
    </xdr:from>
    <xdr:to>
      <xdr:col>67</xdr:col>
      <xdr:colOff>95253</xdr:colOff>
      <xdr:row>31</xdr:row>
      <xdr:rowOff>238126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31E3636-7AA0-4A31-88A7-70EEA561E532}"/>
            </a:ext>
          </a:extLst>
        </xdr:cNvPr>
        <xdr:cNvSpPr txBox="1"/>
      </xdr:nvSpPr>
      <xdr:spPr>
        <a:xfrm>
          <a:off x="7572375" y="4953000"/>
          <a:ext cx="3476628" cy="27622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診断先事業者の資本金、従業員数を記入ください。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40</xdr:row>
          <xdr:rowOff>0</xdr:rowOff>
        </xdr:from>
        <xdr:to>
          <xdr:col>18</xdr:col>
          <xdr:colOff>0</xdr:colOff>
          <xdr:row>41</xdr:row>
          <xdr:rowOff>142875</xdr:rowOff>
        </xdr:to>
        <xdr:sp macro="" textlink="">
          <xdr:nvSpPr>
            <xdr:cNvPr id="1053" name="Group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41</xdr:row>
          <xdr:rowOff>0</xdr:rowOff>
        </xdr:from>
        <xdr:to>
          <xdr:col>18</xdr:col>
          <xdr:colOff>0</xdr:colOff>
          <xdr:row>43</xdr:row>
          <xdr:rowOff>57150</xdr:rowOff>
        </xdr:to>
        <xdr:sp macro="" textlink="">
          <xdr:nvSpPr>
            <xdr:cNvPr id="1054" name="Group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39</xdr:row>
          <xdr:rowOff>0</xdr:rowOff>
        </xdr:from>
        <xdr:to>
          <xdr:col>20</xdr:col>
          <xdr:colOff>0</xdr:colOff>
          <xdr:row>40</xdr:row>
          <xdr:rowOff>142875</xdr:rowOff>
        </xdr:to>
        <xdr:sp macro="" textlink="">
          <xdr:nvSpPr>
            <xdr:cNvPr id="1055" name="Group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152400</xdr:colOff>
          <xdr:row>41</xdr:row>
          <xdr:rowOff>19050</xdr:rowOff>
        </xdr:from>
        <xdr:to>
          <xdr:col>15</xdr:col>
          <xdr:colOff>0</xdr:colOff>
          <xdr:row>41</xdr:row>
          <xdr:rowOff>238125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114300</xdr:colOff>
          <xdr:row>41</xdr:row>
          <xdr:rowOff>19050</xdr:rowOff>
        </xdr:from>
        <xdr:to>
          <xdr:col>19</xdr:col>
          <xdr:colOff>161925</xdr:colOff>
          <xdr:row>41</xdr:row>
          <xdr:rowOff>238125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133350</xdr:colOff>
          <xdr:row>41</xdr:row>
          <xdr:rowOff>19050</xdr:rowOff>
        </xdr:from>
        <xdr:to>
          <xdr:col>24</xdr:col>
          <xdr:colOff>180975</xdr:colOff>
          <xdr:row>41</xdr:row>
          <xdr:rowOff>238125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33</xdr:row>
          <xdr:rowOff>142875</xdr:rowOff>
        </xdr:from>
        <xdr:to>
          <xdr:col>7</xdr:col>
          <xdr:colOff>161925</xdr:colOff>
          <xdr:row>34</xdr:row>
          <xdr:rowOff>104775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34</xdr:row>
          <xdr:rowOff>19050</xdr:rowOff>
        </xdr:from>
        <xdr:to>
          <xdr:col>18</xdr:col>
          <xdr:colOff>47625</xdr:colOff>
          <xdr:row>34</xdr:row>
          <xdr:rowOff>238125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123825</xdr:colOff>
          <xdr:row>34</xdr:row>
          <xdr:rowOff>19050</xdr:rowOff>
        </xdr:from>
        <xdr:to>
          <xdr:col>20</xdr:col>
          <xdr:colOff>171450</xdr:colOff>
          <xdr:row>34</xdr:row>
          <xdr:rowOff>238125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34</xdr:row>
          <xdr:rowOff>19050</xdr:rowOff>
        </xdr:from>
        <xdr:to>
          <xdr:col>24</xdr:col>
          <xdr:colOff>28575</xdr:colOff>
          <xdr:row>34</xdr:row>
          <xdr:rowOff>238125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33</xdr:row>
          <xdr:rowOff>142875</xdr:rowOff>
        </xdr:from>
        <xdr:to>
          <xdr:col>55</xdr:col>
          <xdr:colOff>161925</xdr:colOff>
          <xdr:row>34</xdr:row>
          <xdr:rowOff>104775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65</xdr:col>
          <xdr:colOff>0</xdr:colOff>
          <xdr:row>34</xdr:row>
          <xdr:rowOff>19050</xdr:rowOff>
        </xdr:from>
        <xdr:to>
          <xdr:col>66</xdr:col>
          <xdr:colOff>47625</xdr:colOff>
          <xdr:row>34</xdr:row>
          <xdr:rowOff>238125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67</xdr:col>
          <xdr:colOff>123825</xdr:colOff>
          <xdr:row>34</xdr:row>
          <xdr:rowOff>19050</xdr:rowOff>
        </xdr:from>
        <xdr:to>
          <xdr:col>68</xdr:col>
          <xdr:colOff>171450</xdr:colOff>
          <xdr:row>34</xdr:row>
          <xdr:rowOff>238125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180975</xdr:colOff>
          <xdr:row>34</xdr:row>
          <xdr:rowOff>19050</xdr:rowOff>
        </xdr:from>
        <xdr:to>
          <xdr:col>72</xdr:col>
          <xdr:colOff>28575</xdr:colOff>
          <xdr:row>34</xdr:row>
          <xdr:rowOff>238125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64</xdr:col>
      <xdr:colOff>180975</xdr:colOff>
      <xdr:row>33</xdr:row>
      <xdr:rowOff>0</xdr:rowOff>
    </xdr:from>
    <xdr:to>
      <xdr:col>82</xdr:col>
      <xdr:colOff>0</xdr:colOff>
      <xdr:row>36</xdr:row>
      <xdr:rowOff>9525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DD3808F-B78D-4D9F-8B95-9ABDBA2D9C09}"/>
            </a:ext>
          </a:extLst>
        </xdr:cNvPr>
        <xdr:cNvSpPr/>
      </xdr:nvSpPr>
      <xdr:spPr bwMode="auto">
        <a:xfrm>
          <a:off x="10534650" y="5486400"/>
          <a:ext cx="3419475" cy="542925"/>
        </a:xfrm>
        <a:prstGeom prst="rect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32</xdr:row>
          <xdr:rowOff>0</xdr:rowOff>
        </xdr:from>
        <xdr:to>
          <xdr:col>18</xdr:col>
          <xdr:colOff>0</xdr:colOff>
          <xdr:row>33</xdr:row>
          <xdr:rowOff>142875</xdr:rowOff>
        </xdr:to>
        <xdr:sp macro="" textlink="">
          <xdr:nvSpPr>
            <xdr:cNvPr id="1067" name="Group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53</xdr:row>
          <xdr:rowOff>28575</xdr:rowOff>
        </xdr:from>
        <xdr:to>
          <xdr:col>3</xdr:col>
          <xdr:colOff>190500</xdr:colOff>
          <xdr:row>55</xdr:row>
          <xdr:rowOff>38100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53</xdr:row>
          <xdr:rowOff>28575</xdr:rowOff>
        </xdr:from>
        <xdr:to>
          <xdr:col>51</xdr:col>
          <xdr:colOff>190500</xdr:colOff>
          <xdr:row>55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50</xdr:col>
      <xdr:colOff>0</xdr:colOff>
      <xdr:row>52</xdr:row>
      <xdr:rowOff>95251</xdr:rowOff>
    </xdr:from>
    <xdr:to>
      <xdr:col>70</xdr:col>
      <xdr:colOff>180975</xdr:colOff>
      <xdr:row>55</xdr:row>
      <xdr:rowOff>28576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9E102D26-00A7-419B-B33B-FE04DE3646D4}"/>
            </a:ext>
          </a:extLst>
        </xdr:cNvPr>
        <xdr:cNvSpPr/>
      </xdr:nvSpPr>
      <xdr:spPr bwMode="auto">
        <a:xfrm>
          <a:off x="7553325" y="9353551"/>
          <a:ext cx="4181475" cy="342900"/>
        </a:xfrm>
        <a:prstGeom prst="rect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52</xdr:col>
      <xdr:colOff>47625</xdr:colOff>
      <xdr:row>51</xdr:row>
      <xdr:rowOff>24607</xdr:rowOff>
    </xdr:from>
    <xdr:to>
      <xdr:col>52</xdr:col>
      <xdr:colOff>142875</xdr:colOff>
      <xdr:row>52</xdr:row>
      <xdr:rowOff>95251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799A603E-3DB4-44B7-8363-0E729E525E94}"/>
            </a:ext>
          </a:extLst>
        </xdr:cNvPr>
        <xdr:cNvCxnSpPr/>
      </xdr:nvCxnSpPr>
      <xdr:spPr bwMode="auto">
        <a:xfrm flipH="1">
          <a:off x="8001000" y="9111457"/>
          <a:ext cx="95250" cy="242094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9523</xdr:colOff>
      <xdr:row>50</xdr:row>
      <xdr:rowOff>0</xdr:rowOff>
    </xdr:from>
    <xdr:to>
      <xdr:col>61</xdr:col>
      <xdr:colOff>9525</xdr:colOff>
      <xdr:row>51</xdr:row>
      <xdr:rowOff>104776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28FF9BF-810A-4672-AB1B-CBE15CEB2B46}"/>
            </a:ext>
          </a:extLst>
        </xdr:cNvPr>
        <xdr:cNvSpPr txBox="1"/>
      </xdr:nvSpPr>
      <xdr:spPr>
        <a:xfrm>
          <a:off x="7762873" y="8915400"/>
          <a:ext cx="2000252" cy="27622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必ずチェックしてください。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180975</xdr:colOff>
          <xdr:row>36</xdr:row>
          <xdr:rowOff>0</xdr:rowOff>
        </xdr:from>
        <xdr:to>
          <xdr:col>66</xdr:col>
          <xdr:colOff>0</xdr:colOff>
          <xdr:row>37</xdr:row>
          <xdr:rowOff>142875</xdr:rowOff>
        </xdr:to>
        <xdr:sp macro="" textlink="">
          <xdr:nvSpPr>
            <xdr:cNvPr id="1070" name="Group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180975</xdr:colOff>
          <xdr:row>37</xdr:row>
          <xdr:rowOff>0</xdr:rowOff>
        </xdr:from>
        <xdr:to>
          <xdr:col>66</xdr:col>
          <xdr:colOff>0</xdr:colOff>
          <xdr:row>39</xdr:row>
          <xdr:rowOff>104775</xdr:rowOff>
        </xdr:to>
        <xdr:sp macro="" textlink="">
          <xdr:nvSpPr>
            <xdr:cNvPr id="1071" name="Group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180975</xdr:colOff>
          <xdr:row>40</xdr:row>
          <xdr:rowOff>0</xdr:rowOff>
        </xdr:from>
        <xdr:to>
          <xdr:col>66</xdr:col>
          <xdr:colOff>0</xdr:colOff>
          <xdr:row>41</xdr:row>
          <xdr:rowOff>142875</xdr:rowOff>
        </xdr:to>
        <xdr:sp macro="" textlink="">
          <xdr:nvSpPr>
            <xdr:cNvPr id="1072" name="Group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180975</xdr:colOff>
          <xdr:row>39</xdr:row>
          <xdr:rowOff>0</xdr:rowOff>
        </xdr:from>
        <xdr:to>
          <xdr:col>68</xdr:col>
          <xdr:colOff>0</xdr:colOff>
          <xdr:row>40</xdr:row>
          <xdr:rowOff>142875</xdr:rowOff>
        </xdr:to>
        <xdr:sp macro="" textlink="">
          <xdr:nvSpPr>
            <xdr:cNvPr id="1073" name="Group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</xdr:col>
          <xdr:colOff>152400</xdr:colOff>
          <xdr:row>41</xdr:row>
          <xdr:rowOff>19050</xdr:rowOff>
        </xdr:from>
        <xdr:to>
          <xdr:col>63</xdr:col>
          <xdr:colOff>0</xdr:colOff>
          <xdr:row>41</xdr:row>
          <xdr:rowOff>238125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</xdr:col>
          <xdr:colOff>114300</xdr:colOff>
          <xdr:row>41</xdr:row>
          <xdr:rowOff>19050</xdr:rowOff>
        </xdr:from>
        <xdr:to>
          <xdr:col>67</xdr:col>
          <xdr:colOff>161925</xdr:colOff>
          <xdr:row>41</xdr:row>
          <xdr:rowOff>238125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133350</xdr:colOff>
          <xdr:row>41</xdr:row>
          <xdr:rowOff>19050</xdr:rowOff>
        </xdr:from>
        <xdr:to>
          <xdr:col>72</xdr:col>
          <xdr:colOff>180975</xdr:colOff>
          <xdr:row>41</xdr:row>
          <xdr:rowOff>238125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9" Type="http://schemas.openxmlformats.org/officeDocument/2006/relationships/ctrlProp" Target="../ctrlProps/ctrlProp34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7" Type="http://schemas.openxmlformats.org/officeDocument/2006/relationships/ctrlProp" Target="../ctrlProps/ctrlProp2.xml"/><Relationship Id="rId2" Type="http://schemas.openxmlformats.org/officeDocument/2006/relationships/hyperlink" Target="https://www.shindan-net.jp/service/pdf/shindan_agreement_20250404.pdf" TargetMode="External"/><Relationship Id="rId16" Type="http://schemas.openxmlformats.org/officeDocument/2006/relationships/ctrlProp" Target="../ctrlProps/ctrlProp11.xml"/><Relationship Id="rId29" Type="http://schemas.openxmlformats.org/officeDocument/2006/relationships/ctrlProp" Target="../ctrlProps/ctrlProp24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3" Type="http://schemas.openxmlformats.org/officeDocument/2006/relationships/ctrlProp" Target="../ctrlProps/ctrlProp48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3" Type="http://schemas.openxmlformats.org/officeDocument/2006/relationships/printerSettings" Target="../printerSettings/printerSettings1.bin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1" Type="http://schemas.openxmlformats.org/officeDocument/2006/relationships/hyperlink" Target="https://www.shindan-net.jp/service/pdf/shindan_agreement_20250404.pdf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21B93-874E-4ECC-BA56-59CDEBCAABFB}">
  <sheetPr>
    <pageSetUpPr fitToPage="1"/>
  </sheetPr>
  <dimension ref="A1:CF112"/>
  <sheetViews>
    <sheetView showGridLines="0" showRowColHeaders="0" tabSelected="1" zoomScaleNormal="100" zoomScaleSheetLayoutView="85" workbookViewId="0">
      <selection activeCell="Y10" sqref="Y10"/>
    </sheetView>
  </sheetViews>
  <sheetFormatPr defaultColWidth="3.875" defaultRowHeight="0" customHeight="1" zeroHeight="1" x14ac:dyDescent="0.15"/>
  <cols>
    <col min="1" max="1" width="1.125" style="210" customWidth="1"/>
    <col min="2" max="36" width="2.625" style="210" customWidth="1"/>
    <col min="37" max="41" width="5.25" style="2" hidden="1" customWidth="1"/>
    <col min="42" max="47" width="5.25" style="3" hidden="1" customWidth="1"/>
    <col min="48" max="48" width="2.375" style="3" customWidth="1"/>
    <col min="49" max="49" width="1.125" style="3" customWidth="1"/>
    <col min="50" max="84" width="2.625" style="3" customWidth="1"/>
    <col min="85" max="16384" width="3.875" style="3"/>
  </cols>
  <sheetData>
    <row r="1" spans="1:84" ht="3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V1" s="4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</row>
    <row r="2" spans="1:84" ht="19.5" customHeight="1" x14ac:dyDescent="0.15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6"/>
      <c r="Z2" s="257" t="s">
        <v>248</v>
      </c>
      <c r="AA2" s="257"/>
      <c r="AB2" s="257"/>
      <c r="AC2" s="257"/>
      <c r="AD2" s="257"/>
      <c r="AE2" s="257"/>
      <c r="AF2" s="257"/>
      <c r="AG2" s="257"/>
      <c r="AH2" s="257"/>
      <c r="AI2" s="257"/>
      <c r="AJ2" s="1"/>
      <c r="AK2" s="7"/>
      <c r="AL2" s="8"/>
      <c r="AM2" s="8"/>
      <c r="AN2" s="8"/>
      <c r="AO2" s="7" t="s">
        <v>1</v>
      </c>
      <c r="AP2" s="9"/>
      <c r="AQ2" s="10"/>
      <c r="AR2" s="7" t="s">
        <v>2</v>
      </c>
      <c r="AS2" s="10"/>
      <c r="AT2" s="10"/>
      <c r="AU2" s="4"/>
      <c r="AV2" s="4"/>
      <c r="AW2" s="258" t="s">
        <v>3</v>
      </c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8"/>
    </row>
    <row r="3" spans="1:84" ht="12.75" customHeight="1" x14ac:dyDescent="0.15">
      <c r="A3" s="1"/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6"/>
      <c r="AB3" s="6"/>
      <c r="AC3" s="6"/>
      <c r="AD3" s="6"/>
      <c r="AE3" s="6"/>
      <c r="AF3" s="6"/>
      <c r="AG3" s="6"/>
      <c r="AH3" s="6"/>
      <c r="AI3" s="6"/>
      <c r="AJ3" s="6"/>
      <c r="AK3" s="7"/>
      <c r="AL3" s="8"/>
      <c r="AM3" s="8"/>
      <c r="AN3" s="8"/>
      <c r="AO3" s="7" t="s">
        <v>5</v>
      </c>
      <c r="AP3" s="7"/>
      <c r="AQ3" s="10"/>
      <c r="AR3" s="7" t="s">
        <v>5</v>
      </c>
      <c r="AS3" s="10"/>
      <c r="AT3" s="10"/>
      <c r="AU3" s="4"/>
      <c r="AV3" s="4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</row>
    <row r="4" spans="1:84" ht="15" customHeight="1" thickBot="1" x14ac:dyDescent="0.2">
      <c r="A4" s="1"/>
      <c r="B4" s="1" t="s">
        <v>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259">
        <v>20</v>
      </c>
      <c r="Z4" s="260"/>
      <c r="AA4" s="262"/>
      <c r="AB4" s="263"/>
      <c r="AC4" s="266" t="s">
        <v>7</v>
      </c>
      <c r="AD4" s="262"/>
      <c r="AE4" s="263"/>
      <c r="AF4" s="268" t="s">
        <v>8</v>
      </c>
      <c r="AG4" s="262"/>
      <c r="AH4" s="269"/>
      <c r="AI4" s="272" t="s">
        <v>9</v>
      </c>
      <c r="AJ4" s="272"/>
      <c r="AK4" s="7"/>
      <c r="AL4" s="8"/>
      <c r="AM4" s="8"/>
      <c r="AN4" s="8"/>
      <c r="AO4" s="7" t="s">
        <v>10</v>
      </c>
      <c r="AP4" s="7" t="s">
        <v>11</v>
      </c>
      <c r="AQ4" s="7" t="s">
        <v>12</v>
      </c>
      <c r="AR4" s="10" t="s">
        <v>13</v>
      </c>
      <c r="AS4" s="10" t="s">
        <v>14</v>
      </c>
      <c r="AT4" s="10" t="s">
        <v>15</v>
      </c>
      <c r="AU4" s="4"/>
      <c r="AV4" s="4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282">
        <v>20</v>
      </c>
      <c r="BV4" s="283"/>
      <c r="BW4" s="262">
        <v>25</v>
      </c>
      <c r="BX4" s="263"/>
      <c r="BY4" s="285" t="s">
        <v>7</v>
      </c>
      <c r="BZ4" s="262">
        <v>11</v>
      </c>
      <c r="CA4" s="263"/>
      <c r="CB4" s="277" t="s">
        <v>8</v>
      </c>
      <c r="CC4" s="262">
        <v>1</v>
      </c>
      <c r="CD4" s="269"/>
      <c r="CE4" s="277" t="s">
        <v>9</v>
      </c>
      <c r="CF4" s="277"/>
    </row>
    <row r="5" spans="1:84" ht="15" customHeight="1" thickBot="1" x14ac:dyDescent="0.2">
      <c r="A5" s="1"/>
      <c r="B5" s="1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61"/>
      <c r="Z5" s="260"/>
      <c r="AA5" s="264"/>
      <c r="AB5" s="265"/>
      <c r="AC5" s="267"/>
      <c r="AD5" s="264"/>
      <c r="AE5" s="265"/>
      <c r="AF5" s="268"/>
      <c r="AG5" s="270"/>
      <c r="AH5" s="271"/>
      <c r="AI5" s="272"/>
      <c r="AJ5" s="272"/>
      <c r="AK5" s="8"/>
      <c r="AL5" s="8"/>
      <c r="AM5" s="8"/>
      <c r="AN5" s="8"/>
      <c r="AO5" s="12" t="b">
        <v>0</v>
      </c>
      <c r="AP5" s="13" t="b">
        <v>0</v>
      </c>
      <c r="AQ5" s="13" t="b">
        <v>0</v>
      </c>
      <c r="AR5" s="14" t="b">
        <v>0</v>
      </c>
      <c r="AS5" s="14" t="b">
        <v>1</v>
      </c>
      <c r="AT5" s="14" t="b">
        <v>0</v>
      </c>
      <c r="AU5" s="4"/>
      <c r="AV5" s="4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284"/>
      <c r="BV5" s="283"/>
      <c r="BW5" s="264"/>
      <c r="BX5" s="265"/>
      <c r="BY5" s="286"/>
      <c r="BZ5" s="264"/>
      <c r="CA5" s="265"/>
      <c r="CB5" s="277"/>
      <c r="CC5" s="270"/>
      <c r="CD5" s="271"/>
      <c r="CE5" s="277"/>
      <c r="CF5" s="277"/>
    </row>
    <row r="6" spans="1:84" ht="15" customHeight="1" thickBot="1" x14ac:dyDescent="0.2">
      <c r="A6" s="1"/>
      <c r="B6" s="1" t="s">
        <v>17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6"/>
      <c r="AB6" s="6"/>
      <c r="AC6" s="6"/>
      <c r="AD6" s="6"/>
      <c r="AE6" s="6"/>
      <c r="AF6" s="6"/>
      <c r="AG6" s="6"/>
      <c r="AH6" s="6"/>
      <c r="AI6" s="1"/>
      <c r="AJ6" s="1"/>
      <c r="AK6" s="8"/>
      <c r="AL6" s="8"/>
      <c r="AM6" s="8"/>
      <c r="AN6" s="8">
        <f>+SUM(AO6:AQ6)</f>
        <v>0</v>
      </c>
      <c r="AO6" s="8">
        <f>+AO5+0</f>
        <v>0</v>
      </c>
      <c r="AP6" s="10">
        <f>+AP5+0</f>
        <v>0</v>
      </c>
      <c r="AQ6" s="10">
        <f>IF(AQ5=TRUE,10,0)</f>
        <v>0</v>
      </c>
      <c r="AR6" s="10"/>
      <c r="AS6" s="10"/>
      <c r="AT6" s="10"/>
      <c r="AU6" s="4"/>
      <c r="AV6" s="4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</row>
    <row r="7" spans="1:84" ht="15" customHeight="1" thickBot="1" x14ac:dyDescent="0.2">
      <c r="A7" s="1"/>
      <c r="B7" s="278" t="s">
        <v>249</v>
      </c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1"/>
      <c r="AK7" s="8"/>
      <c r="AL7" s="8"/>
      <c r="AM7" s="8"/>
      <c r="AN7" s="8"/>
      <c r="AO7" s="8"/>
      <c r="AP7" s="14" t="b">
        <v>0</v>
      </c>
      <c r="AQ7" s="10" t="s">
        <v>18</v>
      </c>
      <c r="AR7" s="10"/>
      <c r="AS7" s="10"/>
      <c r="AT7" s="10"/>
      <c r="AU7" s="4"/>
      <c r="AV7" s="4"/>
      <c r="AW7" s="11"/>
      <c r="AX7" s="279" t="s">
        <v>249</v>
      </c>
      <c r="AY7" s="279"/>
      <c r="AZ7" s="279"/>
      <c r="BA7" s="279"/>
      <c r="BB7" s="279"/>
      <c r="BC7" s="279"/>
      <c r="BD7" s="279"/>
      <c r="BE7" s="279"/>
      <c r="BF7" s="279"/>
      <c r="BG7" s="279"/>
      <c r="BH7" s="279"/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79"/>
      <c r="BV7" s="279"/>
      <c r="BW7" s="279"/>
      <c r="BX7" s="279"/>
      <c r="BY7" s="279"/>
      <c r="BZ7" s="279"/>
      <c r="CA7" s="279"/>
      <c r="CB7" s="279"/>
      <c r="CC7" s="279"/>
      <c r="CD7" s="279"/>
      <c r="CE7" s="279"/>
      <c r="CF7" s="11"/>
    </row>
    <row r="8" spans="1:84" s="20" customFormat="1" ht="7.5" customHeight="1" thickBot="1" x14ac:dyDescent="0.2">
      <c r="A8" s="15"/>
      <c r="B8" s="280" t="s">
        <v>19</v>
      </c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15"/>
      <c r="AK8" s="16"/>
      <c r="AL8" s="16"/>
      <c r="AM8" s="16"/>
      <c r="AN8" s="16"/>
      <c r="AO8" s="16"/>
      <c r="AP8" s="17"/>
      <c r="AQ8" s="10"/>
      <c r="AR8" s="17"/>
      <c r="AS8" s="17"/>
      <c r="AT8" s="17"/>
      <c r="AU8" s="18"/>
      <c r="AV8" s="18"/>
      <c r="AW8" s="19"/>
      <c r="AX8" s="281" t="s">
        <v>19</v>
      </c>
      <c r="AY8" s="281"/>
      <c r="AZ8" s="281"/>
      <c r="BA8" s="281"/>
      <c r="BB8" s="281"/>
      <c r="BC8" s="281"/>
      <c r="BD8" s="281"/>
      <c r="BE8" s="281"/>
      <c r="BF8" s="281"/>
      <c r="BG8" s="281"/>
      <c r="BH8" s="281"/>
      <c r="BI8" s="281"/>
      <c r="BJ8" s="281"/>
      <c r="BK8" s="281"/>
      <c r="BL8" s="281"/>
      <c r="BM8" s="281"/>
      <c r="BN8" s="281"/>
      <c r="BO8" s="281"/>
      <c r="BP8" s="281"/>
      <c r="BQ8" s="281"/>
      <c r="BR8" s="281"/>
      <c r="BS8" s="281"/>
      <c r="BT8" s="281"/>
      <c r="BU8" s="281"/>
      <c r="BV8" s="281"/>
      <c r="BW8" s="281"/>
      <c r="BX8" s="281"/>
      <c r="BY8" s="281"/>
      <c r="BZ8" s="281"/>
      <c r="CA8" s="281"/>
      <c r="CB8" s="281"/>
      <c r="CC8" s="281"/>
      <c r="CD8" s="281"/>
      <c r="CE8" s="281"/>
      <c r="CF8" s="19"/>
    </row>
    <row r="9" spans="1:84" ht="13.5" customHeight="1" thickBot="1" x14ac:dyDescent="0.2">
      <c r="A9" s="15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15"/>
      <c r="AK9" s="8"/>
      <c r="AL9" s="8"/>
      <c r="AM9" s="8"/>
      <c r="AN9" s="8"/>
      <c r="AO9" s="8"/>
      <c r="AP9" s="14" t="b">
        <v>0</v>
      </c>
      <c r="AQ9" s="10" t="s">
        <v>20</v>
      </c>
      <c r="AR9" s="10"/>
      <c r="AS9" s="10"/>
      <c r="AT9" s="10"/>
      <c r="AU9" s="4"/>
      <c r="AV9" s="4"/>
      <c r="AW9" s="19"/>
      <c r="AX9" s="281"/>
      <c r="AY9" s="281"/>
      <c r="AZ9" s="281"/>
      <c r="BA9" s="281"/>
      <c r="BB9" s="281"/>
      <c r="BC9" s="281"/>
      <c r="BD9" s="281"/>
      <c r="BE9" s="281"/>
      <c r="BF9" s="281"/>
      <c r="BG9" s="281"/>
      <c r="BH9" s="281"/>
      <c r="BI9" s="281"/>
      <c r="BJ9" s="281"/>
      <c r="BK9" s="281"/>
      <c r="BL9" s="281"/>
      <c r="BM9" s="281"/>
      <c r="BN9" s="281"/>
      <c r="BO9" s="281"/>
      <c r="BP9" s="281"/>
      <c r="BQ9" s="281"/>
      <c r="BR9" s="281"/>
      <c r="BS9" s="281"/>
      <c r="BT9" s="281"/>
      <c r="BU9" s="281"/>
      <c r="BV9" s="281"/>
      <c r="BW9" s="281"/>
      <c r="BX9" s="281"/>
      <c r="BY9" s="281"/>
      <c r="BZ9" s="281"/>
      <c r="CA9" s="281"/>
      <c r="CB9" s="281"/>
      <c r="CC9" s="281"/>
      <c r="CD9" s="281"/>
      <c r="CE9" s="281"/>
      <c r="CF9" s="19"/>
    </row>
    <row r="10" spans="1:84" ht="7.5" customHeight="1" thickBot="1" x14ac:dyDescent="0.2">
      <c r="A10" s="1"/>
      <c r="B10" s="21"/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3"/>
      <c r="AC10" s="23"/>
      <c r="AD10" s="23"/>
      <c r="AE10" s="23"/>
      <c r="AF10" s="23"/>
      <c r="AG10" s="23"/>
      <c r="AH10" s="23"/>
      <c r="AI10" s="25"/>
      <c r="AJ10" s="6"/>
      <c r="AK10" s="8"/>
      <c r="AL10" s="8"/>
      <c r="AM10" s="8"/>
      <c r="AN10" s="8"/>
      <c r="AO10" s="8" t="b">
        <v>0</v>
      </c>
      <c r="AP10" s="14" t="b">
        <v>0</v>
      </c>
      <c r="AQ10" s="10" t="s">
        <v>21</v>
      </c>
      <c r="AR10" s="10"/>
      <c r="AS10" s="10"/>
      <c r="AT10" s="10"/>
      <c r="AU10" s="4"/>
      <c r="AV10" s="4"/>
      <c r="AW10" s="11"/>
      <c r="AX10" s="26"/>
      <c r="AY10" s="27"/>
      <c r="AZ10" s="28"/>
      <c r="BA10" s="28"/>
      <c r="BB10" s="28"/>
      <c r="BC10" s="28"/>
      <c r="BD10" s="28"/>
      <c r="BE10" s="28"/>
      <c r="BF10" s="28"/>
      <c r="BG10" s="28"/>
      <c r="BH10" s="28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8"/>
      <c r="BY10" s="28"/>
      <c r="BZ10" s="28"/>
      <c r="CA10" s="28"/>
      <c r="CB10" s="28"/>
      <c r="CC10" s="28"/>
      <c r="CD10" s="28"/>
      <c r="CE10" s="30"/>
      <c r="CF10" s="11"/>
    </row>
    <row r="11" spans="1:84" ht="3.2" customHeight="1" x14ac:dyDescent="0.15">
      <c r="A11" s="1"/>
      <c r="B11" s="31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8"/>
      <c r="AL11" s="8"/>
      <c r="AM11" s="8"/>
      <c r="AN11" s="8"/>
      <c r="AO11" s="8"/>
      <c r="AP11" s="10"/>
      <c r="AQ11" s="10"/>
      <c r="AR11" s="10"/>
      <c r="AS11" s="10"/>
      <c r="AT11" s="10"/>
      <c r="AU11" s="4"/>
      <c r="AV11" s="4"/>
      <c r="AW11" s="11"/>
      <c r="AX11" s="32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</row>
    <row r="12" spans="1:84" ht="14.25" customHeight="1" x14ac:dyDescent="0.15">
      <c r="A12" s="1"/>
      <c r="B12" s="33" t="s">
        <v>22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8"/>
      <c r="AL12" s="34"/>
      <c r="AM12" s="8"/>
      <c r="AN12" s="8"/>
      <c r="AO12" s="8"/>
      <c r="AP12" s="10"/>
      <c r="AQ12" s="10"/>
      <c r="AR12" s="10"/>
      <c r="AS12" s="10"/>
      <c r="AT12" s="10"/>
      <c r="AU12" s="4"/>
      <c r="AV12" s="4"/>
      <c r="AW12" s="11"/>
      <c r="AX12" s="35" t="s">
        <v>22</v>
      </c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</row>
    <row r="13" spans="1:84" ht="19.5" customHeight="1" x14ac:dyDescent="0.15">
      <c r="A13" s="1"/>
      <c r="B13" s="33"/>
      <c r="C13" s="273" t="s">
        <v>23</v>
      </c>
      <c r="D13" s="273"/>
      <c r="E13" s="274" t="s">
        <v>24</v>
      </c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6"/>
      <c r="AE13" s="276" t="s">
        <v>25</v>
      </c>
      <c r="AF13" s="273"/>
      <c r="AG13" s="273"/>
      <c r="AH13" s="273"/>
      <c r="AI13" s="6"/>
      <c r="AJ13" s="6"/>
      <c r="AK13" s="8"/>
      <c r="AL13" s="34"/>
      <c r="AM13" s="8"/>
      <c r="AN13" s="8"/>
      <c r="AO13" s="8"/>
      <c r="AP13" s="10"/>
      <c r="AQ13" s="10"/>
      <c r="AR13" s="10"/>
      <c r="AS13" s="10"/>
      <c r="AT13" s="10"/>
      <c r="AU13" s="4"/>
      <c r="AV13" s="4"/>
      <c r="AW13" s="11"/>
      <c r="AX13" s="35"/>
      <c r="AY13" s="273" t="s">
        <v>23</v>
      </c>
      <c r="AZ13" s="273"/>
      <c r="BA13" s="274" t="s">
        <v>24</v>
      </c>
      <c r="BB13" s="275"/>
      <c r="BC13" s="275"/>
      <c r="BD13" s="275"/>
      <c r="BE13" s="275"/>
      <c r="BF13" s="275"/>
      <c r="BG13" s="275"/>
      <c r="BH13" s="275"/>
      <c r="BI13" s="275"/>
      <c r="BJ13" s="275"/>
      <c r="BK13" s="275"/>
      <c r="BL13" s="275"/>
      <c r="BM13" s="275"/>
      <c r="BN13" s="275"/>
      <c r="BO13" s="275"/>
      <c r="BP13" s="275"/>
      <c r="BQ13" s="275"/>
      <c r="BR13" s="275"/>
      <c r="BS13" s="275"/>
      <c r="BT13" s="275"/>
      <c r="BU13" s="275"/>
      <c r="BV13" s="275"/>
      <c r="BW13" s="275"/>
      <c r="BX13" s="275"/>
      <c r="BY13" s="275"/>
      <c r="BZ13" s="276"/>
      <c r="CA13" s="276" t="s">
        <v>25</v>
      </c>
      <c r="CB13" s="273"/>
      <c r="CC13" s="273"/>
      <c r="CD13" s="273"/>
      <c r="CE13" s="11"/>
      <c r="CF13" s="11"/>
    </row>
    <row r="14" spans="1:84" ht="19.5" customHeight="1" x14ac:dyDescent="0.15">
      <c r="A14" s="1"/>
      <c r="B14" s="33"/>
      <c r="C14" s="252"/>
      <c r="D14" s="252"/>
      <c r="E14" s="253" t="s">
        <v>26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5"/>
      <c r="AE14" s="274" t="s">
        <v>27</v>
      </c>
      <c r="AF14" s="275"/>
      <c r="AG14" s="275"/>
      <c r="AH14" s="276"/>
      <c r="AI14" s="6"/>
      <c r="AJ14" s="6"/>
      <c r="AK14" s="8"/>
      <c r="AL14" s="34"/>
      <c r="AM14" s="8"/>
      <c r="AN14" s="8"/>
      <c r="AO14" s="8"/>
      <c r="AP14" s="10"/>
      <c r="AQ14" s="10"/>
      <c r="AR14" s="10"/>
      <c r="AS14" s="10"/>
      <c r="AT14" s="10"/>
      <c r="AU14" s="4"/>
      <c r="AV14" s="4"/>
      <c r="AW14" s="11"/>
      <c r="AX14" s="35"/>
      <c r="AY14" s="252"/>
      <c r="AZ14" s="252"/>
      <c r="BA14" s="253" t="s">
        <v>26</v>
      </c>
      <c r="BB14" s="254"/>
      <c r="BC14" s="254"/>
      <c r="BD14" s="254"/>
      <c r="BE14" s="254"/>
      <c r="BF14" s="254"/>
      <c r="BG14" s="254"/>
      <c r="BH14" s="254"/>
      <c r="BI14" s="254"/>
      <c r="BJ14" s="254"/>
      <c r="BK14" s="254"/>
      <c r="BL14" s="254"/>
      <c r="BM14" s="254"/>
      <c r="BN14" s="254"/>
      <c r="BO14" s="254"/>
      <c r="BP14" s="254"/>
      <c r="BQ14" s="254"/>
      <c r="BR14" s="254"/>
      <c r="BS14" s="254"/>
      <c r="BT14" s="254"/>
      <c r="BU14" s="254"/>
      <c r="BV14" s="254"/>
      <c r="BW14" s="254"/>
      <c r="BX14" s="254"/>
      <c r="BY14" s="254"/>
      <c r="BZ14" s="255"/>
      <c r="CA14" s="274" t="s">
        <v>27</v>
      </c>
      <c r="CB14" s="275"/>
      <c r="CC14" s="275"/>
      <c r="CD14" s="276"/>
      <c r="CE14" s="11"/>
      <c r="CF14" s="11"/>
    </row>
    <row r="15" spans="1:84" ht="19.5" hidden="1" customHeight="1" x14ac:dyDescent="0.15">
      <c r="A15" s="1"/>
      <c r="B15" s="33"/>
      <c r="C15" s="252"/>
      <c r="D15" s="252"/>
      <c r="E15" s="253" t="s">
        <v>28</v>
      </c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5"/>
      <c r="AE15" s="287" t="s">
        <v>29</v>
      </c>
      <c r="AF15" s="288"/>
      <c r="AG15" s="288"/>
      <c r="AH15" s="289"/>
      <c r="AI15" s="6"/>
      <c r="AJ15" s="6"/>
      <c r="AK15" s="8"/>
      <c r="AL15" s="34"/>
      <c r="AM15" s="8"/>
      <c r="AN15" s="8"/>
      <c r="AO15" s="8"/>
      <c r="AP15" s="10"/>
      <c r="AQ15" s="10"/>
      <c r="AR15" s="10"/>
      <c r="AS15" s="10"/>
      <c r="AT15" s="10"/>
      <c r="AU15" s="4"/>
      <c r="AV15" s="4"/>
      <c r="AW15" s="11"/>
      <c r="AX15" s="35"/>
      <c r="AY15" s="252"/>
      <c r="AZ15" s="252"/>
      <c r="BA15" s="253" t="s">
        <v>28</v>
      </c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4"/>
      <c r="BW15" s="254"/>
      <c r="BX15" s="254"/>
      <c r="BY15" s="254"/>
      <c r="BZ15" s="255"/>
      <c r="CA15" s="287" t="s">
        <v>29</v>
      </c>
      <c r="CB15" s="288"/>
      <c r="CC15" s="288"/>
      <c r="CD15" s="289"/>
      <c r="CE15" s="11"/>
      <c r="CF15" s="11"/>
    </row>
    <row r="16" spans="1:84" ht="19.5" hidden="1" customHeight="1" x14ac:dyDescent="0.15">
      <c r="A16" s="1"/>
      <c r="B16" s="33"/>
      <c r="C16" s="252"/>
      <c r="D16" s="252"/>
      <c r="E16" s="253" t="s">
        <v>250</v>
      </c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5"/>
      <c r="AE16" s="256" t="s">
        <v>252</v>
      </c>
      <c r="AF16" s="256"/>
      <c r="AG16" s="256"/>
      <c r="AH16" s="256"/>
      <c r="AI16" s="6"/>
      <c r="AJ16" s="6"/>
      <c r="AK16" s="8"/>
      <c r="AL16" s="34"/>
      <c r="AM16" s="8"/>
      <c r="AN16" s="8"/>
      <c r="AO16" s="8"/>
      <c r="AP16" s="10"/>
      <c r="AQ16" s="10"/>
      <c r="AR16" s="10"/>
      <c r="AS16" s="10"/>
      <c r="AT16" s="10"/>
      <c r="AU16" s="4"/>
      <c r="AV16" s="4"/>
      <c r="AW16" s="11"/>
      <c r="AX16" s="35"/>
      <c r="AY16" s="37"/>
      <c r="AZ16" s="38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40"/>
      <c r="CB16" s="40"/>
      <c r="CC16" s="40"/>
      <c r="CD16" s="40"/>
      <c r="CE16" s="11"/>
      <c r="CF16" s="11"/>
    </row>
    <row r="17" spans="1:84" ht="19.5" hidden="1" customHeight="1" x14ac:dyDescent="0.15">
      <c r="A17" s="1"/>
      <c r="B17" s="33"/>
      <c r="C17" s="252"/>
      <c r="D17" s="252"/>
      <c r="E17" s="253" t="s">
        <v>251</v>
      </c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5"/>
      <c r="AE17" s="256" t="s">
        <v>253</v>
      </c>
      <c r="AF17" s="256"/>
      <c r="AG17" s="256"/>
      <c r="AH17" s="256"/>
      <c r="AI17" s="41"/>
      <c r="AJ17" s="6"/>
      <c r="AK17" s="8"/>
      <c r="AL17" s="34"/>
      <c r="AM17" s="8"/>
      <c r="AN17" s="8"/>
      <c r="AO17" s="8"/>
      <c r="AP17" s="10"/>
      <c r="AQ17" s="10"/>
      <c r="AR17" s="10"/>
      <c r="AS17" s="10"/>
      <c r="AT17" s="10"/>
      <c r="AU17" s="4"/>
      <c r="AV17" s="4"/>
      <c r="AW17" s="11"/>
      <c r="AX17" s="35"/>
      <c r="AY17" s="38"/>
      <c r="AZ17" s="42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40"/>
      <c r="CB17" s="40"/>
      <c r="CC17" s="40"/>
      <c r="CD17" s="40"/>
      <c r="CE17" s="43"/>
      <c r="CF17" s="11"/>
    </row>
    <row r="18" spans="1:84" ht="12.75" hidden="1" customHeight="1" x14ac:dyDescent="0.15">
      <c r="A18" s="1"/>
      <c r="B18" s="33"/>
      <c r="C18" s="44"/>
      <c r="D18" s="45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8"/>
      <c r="AF18" s="48"/>
      <c r="AG18" s="48"/>
      <c r="AH18" s="48"/>
      <c r="AI18" s="41"/>
      <c r="AJ18" s="6"/>
      <c r="AK18" s="8"/>
      <c r="AL18" s="8"/>
      <c r="AM18" s="8"/>
      <c r="AN18" s="8"/>
      <c r="AO18" s="8"/>
      <c r="AP18" s="10"/>
      <c r="AQ18" s="10"/>
      <c r="AR18" s="10"/>
      <c r="AS18" s="10"/>
      <c r="AT18" s="10"/>
      <c r="AU18" s="4"/>
      <c r="AV18" s="4"/>
      <c r="AW18" s="11"/>
      <c r="AX18" s="35"/>
      <c r="AY18" s="49"/>
      <c r="AZ18" s="50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3"/>
      <c r="CB18" s="53"/>
      <c r="CC18" s="53"/>
      <c r="CD18" s="53"/>
      <c r="CE18" s="43"/>
      <c r="CF18" s="11"/>
    </row>
    <row r="19" spans="1:84" ht="12.75" hidden="1" customHeight="1" x14ac:dyDescent="0.15">
      <c r="A19" s="1"/>
      <c r="B19" s="33"/>
      <c r="C19" s="44"/>
      <c r="D19" s="54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8"/>
      <c r="AF19" s="48"/>
      <c r="AG19" s="48"/>
      <c r="AH19" s="48"/>
      <c r="AI19" s="41"/>
      <c r="AJ19" s="6"/>
      <c r="AK19" s="8"/>
      <c r="AL19" s="8"/>
      <c r="AM19" s="8"/>
      <c r="AN19" s="8"/>
      <c r="AO19" s="8"/>
      <c r="AP19" s="10"/>
      <c r="AQ19" s="10"/>
      <c r="AR19" s="10"/>
      <c r="AS19" s="10"/>
      <c r="AT19" s="10"/>
      <c r="AU19" s="4"/>
      <c r="AV19" s="4"/>
      <c r="AW19" s="11"/>
      <c r="AX19" s="35"/>
      <c r="AY19" s="49"/>
      <c r="AZ19" s="55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3"/>
      <c r="CB19" s="53"/>
      <c r="CC19" s="53"/>
      <c r="CD19" s="53"/>
      <c r="CE19" s="43"/>
      <c r="CF19" s="11"/>
    </row>
    <row r="20" spans="1:84" ht="3.2" customHeight="1" x14ac:dyDescent="0.15">
      <c r="A20" s="1"/>
      <c r="B20" s="33"/>
      <c r="C20" s="44"/>
      <c r="D20" s="54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8"/>
      <c r="AF20" s="48"/>
      <c r="AG20" s="48"/>
      <c r="AH20" s="48"/>
      <c r="AI20" s="41"/>
      <c r="AJ20" s="6"/>
      <c r="AK20" s="8"/>
      <c r="AL20" s="8"/>
      <c r="AM20" s="8"/>
      <c r="AN20" s="8"/>
      <c r="AO20" s="8"/>
      <c r="AP20" s="10"/>
      <c r="AQ20" s="10"/>
      <c r="AR20" s="10"/>
      <c r="AS20" s="10"/>
      <c r="AT20" s="10"/>
      <c r="AU20" s="4"/>
      <c r="AV20" s="4"/>
      <c r="AW20" s="11"/>
      <c r="AX20" s="35"/>
      <c r="AY20" s="49"/>
      <c r="AZ20" s="55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3"/>
      <c r="CB20" s="53"/>
      <c r="CC20" s="53"/>
      <c r="CD20" s="53"/>
      <c r="CE20" s="43"/>
      <c r="CF20" s="11"/>
    </row>
    <row r="21" spans="1:84" ht="0.75" customHeight="1" x14ac:dyDescent="0.15">
      <c r="A21" s="1"/>
      <c r="B21" s="33"/>
      <c r="C21" s="56"/>
      <c r="D21" s="56"/>
      <c r="E21" s="56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6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6"/>
      <c r="AK21" s="8"/>
      <c r="AL21" s="8"/>
      <c r="AM21" s="8"/>
      <c r="AN21" s="8"/>
      <c r="AO21" s="8"/>
      <c r="AP21" s="10"/>
      <c r="AQ21" s="10"/>
      <c r="AR21" s="10"/>
      <c r="AS21" s="10"/>
      <c r="AT21" s="10"/>
      <c r="AU21" s="4"/>
      <c r="AV21" s="4"/>
      <c r="AW21" s="11"/>
      <c r="AX21" s="35"/>
      <c r="AY21" s="59"/>
      <c r="AZ21" s="59"/>
      <c r="BA21" s="59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1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11"/>
    </row>
    <row r="22" spans="1:84" ht="14.25" customHeight="1" x14ac:dyDescent="0.15">
      <c r="A22" s="1"/>
      <c r="B22" s="33" t="s">
        <v>30</v>
      </c>
      <c r="C22" s="62"/>
      <c r="D22" s="62"/>
      <c r="E22" s="62"/>
      <c r="F22" s="62"/>
      <c r="G22" s="62"/>
      <c r="H22" s="62"/>
      <c r="I22" s="6"/>
      <c r="J22" s="6"/>
      <c r="K22" s="36"/>
      <c r="L22" s="36"/>
      <c r="M22" s="57"/>
      <c r="N22" s="57"/>
      <c r="O22" s="57"/>
      <c r="P22" s="57"/>
      <c r="Q22" s="57"/>
      <c r="R22" s="57"/>
      <c r="S22" s="57"/>
      <c r="T22" s="57"/>
      <c r="U22" s="36"/>
      <c r="V22" s="63"/>
      <c r="W22" s="63"/>
      <c r="X22" s="36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6"/>
      <c r="AJ22" s="6"/>
      <c r="AK22" s="8"/>
      <c r="AL22" s="8"/>
      <c r="AM22" s="8"/>
      <c r="AN22" s="8"/>
      <c r="AO22" s="8"/>
      <c r="AP22" s="10"/>
      <c r="AQ22" s="4" t="s">
        <v>31</v>
      </c>
      <c r="AR22" s="10"/>
      <c r="AS22" s="10"/>
      <c r="AT22" s="10"/>
      <c r="AU22" s="4"/>
      <c r="AV22" s="4"/>
      <c r="AW22" s="11"/>
      <c r="AX22" s="35" t="s">
        <v>30</v>
      </c>
      <c r="AY22" s="64"/>
      <c r="AZ22" s="64"/>
      <c r="BA22" s="64"/>
      <c r="BB22" s="64"/>
      <c r="BC22" s="64"/>
      <c r="BD22" s="64"/>
      <c r="BE22" s="11"/>
      <c r="BF22" s="11"/>
      <c r="BG22" s="40"/>
      <c r="BH22" s="40"/>
      <c r="BI22" s="60"/>
      <c r="BJ22" s="60"/>
      <c r="BK22" s="60"/>
      <c r="BL22" s="60"/>
      <c r="BM22" s="60"/>
      <c r="BN22" s="60"/>
      <c r="BO22" s="60"/>
      <c r="BP22" s="60"/>
      <c r="BQ22" s="40"/>
      <c r="BR22" s="65"/>
      <c r="BS22" s="65"/>
      <c r="BT22" s="4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11"/>
      <c r="CF22" s="11"/>
    </row>
    <row r="23" spans="1:84" ht="20.100000000000001" customHeight="1" x14ac:dyDescent="0.15">
      <c r="A23" s="1"/>
      <c r="B23" s="66"/>
      <c r="C23" s="308" t="s">
        <v>32</v>
      </c>
      <c r="D23" s="309"/>
      <c r="E23" s="309"/>
      <c r="F23" s="309"/>
      <c r="G23" s="67" t="s">
        <v>33</v>
      </c>
      <c r="H23" s="68"/>
      <c r="I23" s="68"/>
      <c r="J23" s="69"/>
      <c r="K23" s="312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3"/>
      <c r="AE23" s="313"/>
      <c r="AF23" s="313"/>
      <c r="AG23" s="313"/>
      <c r="AH23" s="314"/>
      <c r="AI23" s="6"/>
      <c r="AJ23" s="6"/>
      <c r="AK23" s="8"/>
      <c r="AL23" s="8"/>
      <c r="AM23" s="8"/>
      <c r="AN23" s="8"/>
      <c r="AO23" s="8"/>
      <c r="AP23" s="10"/>
      <c r="AQ23" s="4" t="s">
        <v>34</v>
      </c>
      <c r="AR23" s="10"/>
      <c r="AS23" s="10"/>
      <c r="AT23" s="10"/>
      <c r="AU23" s="4"/>
      <c r="AV23" s="4"/>
      <c r="AW23" s="11"/>
      <c r="AX23" s="70"/>
      <c r="AY23" s="308" t="s">
        <v>32</v>
      </c>
      <c r="AZ23" s="309"/>
      <c r="BA23" s="309"/>
      <c r="BB23" s="309"/>
      <c r="BC23" s="67" t="s">
        <v>33</v>
      </c>
      <c r="BD23" s="68"/>
      <c r="BE23" s="68"/>
      <c r="BF23" s="69"/>
      <c r="BG23" s="312" t="s">
        <v>35</v>
      </c>
      <c r="BH23" s="313"/>
      <c r="BI23" s="313"/>
      <c r="BJ23" s="313"/>
      <c r="BK23" s="313"/>
      <c r="BL23" s="313"/>
      <c r="BM23" s="313"/>
      <c r="BN23" s="313"/>
      <c r="BO23" s="313"/>
      <c r="BP23" s="313"/>
      <c r="BQ23" s="313"/>
      <c r="BR23" s="313"/>
      <c r="BS23" s="313"/>
      <c r="BT23" s="313"/>
      <c r="BU23" s="313"/>
      <c r="BV23" s="313"/>
      <c r="BW23" s="313"/>
      <c r="BX23" s="313"/>
      <c r="BY23" s="313"/>
      <c r="BZ23" s="313"/>
      <c r="CA23" s="313"/>
      <c r="CB23" s="313"/>
      <c r="CC23" s="313"/>
      <c r="CD23" s="314"/>
      <c r="CE23" s="11"/>
      <c r="CF23" s="11"/>
    </row>
    <row r="24" spans="1:84" ht="20.100000000000001" customHeight="1" x14ac:dyDescent="0.15">
      <c r="A24" s="1"/>
      <c r="B24" s="66"/>
      <c r="C24" s="310"/>
      <c r="D24" s="311"/>
      <c r="E24" s="311"/>
      <c r="F24" s="311"/>
      <c r="G24" s="71" t="s">
        <v>36</v>
      </c>
      <c r="H24" s="72"/>
      <c r="I24" s="72"/>
      <c r="J24" s="73"/>
      <c r="K24" s="315"/>
      <c r="L24" s="315"/>
      <c r="M24" s="315"/>
      <c r="N24" s="315"/>
      <c r="O24" s="315"/>
      <c r="P24" s="316"/>
      <c r="Q24" s="274" t="s">
        <v>37</v>
      </c>
      <c r="R24" s="276"/>
      <c r="S24" s="290"/>
      <c r="T24" s="291"/>
      <c r="U24" s="291"/>
      <c r="V24" s="291"/>
      <c r="W24" s="291"/>
      <c r="X24" s="317"/>
      <c r="Y24" s="318"/>
      <c r="Z24" s="318"/>
      <c r="AA24" s="318"/>
      <c r="AB24" s="288" t="str">
        <f>IF($X24="","都・道・府・県",IF($X24="北海道","",IF($X24="東京","都",IF(OR($X24="京都",$X24="大阪"),"府","県"))))</f>
        <v>都・道・府・県</v>
      </c>
      <c r="AC24" s="288"/>
      <c r="AD24" s="288"/>
      <c r="AE24" s="288"/>
      <c r="AF24" s="288"/>
      <c r="AG24" s="288"/>
      <c r="AH24" s="294"/>
      <c r="AI24" s="6"/>
      <c r="AJ24" s="6"/>
      <c r="AK24" s="8"/>
      <c r="AL24" s="8"/>
      <c r="AM24" s="8"/>
      <c r="AN24" s="8"/>
      <c r="AO24" s="8"/>
      <c r="AP24" s="10"/>
      <c r="AQ24" s="4" t="s">
        <v>38</v>
      </c>
      <c r="AR24" s="10"/>
      <c r="AS24" s="10"/>
      <c r="AT24" s="10"/>
      <c r="AU24" s="4"/>
      <c r="AV24" s="4"/>
      <c r="AW24" s="11"/>
      <c r="AX24" s="70"/>
      <c r="AY24" s="310"/>
      <c r="AZ24" s="311"/>
      <c r="BA24" s="311"/>
      <c r="BB24" s="311"/>
      <c r="BC24" s="71" t="s">
        <v>36</v>
      </c>
      <c r="BD24" s="72"/>
      <c r="BE24" s="72"/>
      <c r="BF24" s="73"/>
      <c r="BG24" s="315"/>
      <c r="BH24" s="315"/>
      <c r="BI24" s="315"/>
      <c r="BJ24" s="315"/>
      <c r="BK24" s="315"/>
      <c r="BL24" s="316"/>
      <c r="BM24" s="274" t="s">
        <v>37</v>
      </c>
      <c r="BN24" s="276"/>
      <c r="BO24" s="290" t="s">
        <v>39</v>
      </c>
      <c r="BP24" s="291"/>
      <c r="BQ24" s="291"/>
      <c r="BR24" s="291"/>
      <c r="BS24" s="291"/>
      <c r="BT24" s="292" t="s">
        <v>40</v>
      </c>
      <c r="BU24" s="293"/>
      <c r="BV24" s="293"/>
      <c r="BW24" s="293"/>
      <c r="BX24" s="288" t="s">
        <v>41</v>
      </c>
      <c r="BY24" s="288"/>
      <c r="BZ24" s="288"/>
      <c r="CA24" s="288"/>
      <c r="CB24" s="288"/>
      <c r="CC24" s="288"/>
      <c r="CD24" s="294"/>
      <c r="CE24" s="11"/>
      <c r="CF24" s="11"/>
    </row>
    <row r="25" spans="1:84" ht="20.100000000000001" customHeight="1" x14ac:dyDescent="0.15">
      <c r="A25" s="1"/>
      <c r="B25" s="66"/>
      <c r="C25" s="295" t="s">
        <v>42</v>
      </c>
      <c r="D25" s="296"/>
      <c r="E25" s="296"/>
      <c r="F25" s="296"/>
      <c r="G25" s="299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1"/>
      <c r="W25" s="301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3"/>
      <c r="AI25" s="6"/>
      <c r="AJ25" s="6"/>
      <c r="AK25" s="8"/>
      <c r="AL25" s="8"/>
      <c r="AM25" s="8"/>
      <c r="AN25" s="8"/>
      <c r="AO25" s="8"/>
      <c r="AP25" s="10"/>
      <c r="AQ25" s="4" t="s">
        <v>43</v>
      </c>
      <c r="AR25" s="10"/>
      <c r="AS25" s="10"/>
      <c r="AT25" s="10"/>
      <c r="AU25" s="4"/>
      <c r="AV25" s="4"/>
      <c r="AW25" s="11"/>
      <c r="AX25" s="70"/>
      <c r="AY25" s="295" t="s">
        <v>42</v>
      </c>
      <c r="AZ25" s="296"/>
      <c r="BA25" s="296"/>
      <c r="BB25" s="296"/>
      <c r="BC25" s="299" t="s">
        <v>44</v>
      </c>
      <c r="BD25" s="300"/>
      <c r="BE25" s="300"/>
      <c r="BF25" s="300"/>
      <c r="BG25" s="300"/>
      <c r="BH25" s="300"/>
      <c r="BI25" s="300"/>
      <c r="BJ25" s="300"/>
      <c r="BK25" s="300"/>
      <c r="BL25" s="300"/>
      <c r="BM25" s="300"/>
      <c r="BN25" s="300"/>
      <c r="BO25" s="300"/>
      <c r="BP25" s="300"/>
      <c r="BQ25" s="300"/>
      <c r="BR25" s="301"/>
      <c r="BS25" s="301"/>
      <c r="BT25" s="302"/>
      <c r="BU25" s="302"/>
      <c r="BV25" s="302"/>
      <c r="BW25" s="302"/>
      <c r="BX25" s="302"/>
      <c r="BY25" s="302"/>
      <c r="BZ25" s="302"/>
      <c r="CA25" s="302"/>
      <c r="CB25" s="302"/>
      <c r="CC25" s="302"/>
      <c r="CD25" s="303"/>
      <c r="CE25" s="11"/>
      <c r="CF25" s="11"/>
    </row>
    <row r="26" spans="1:84" ht="20.100000000000001" customHeight="1" x14ac:dyDescent="0.15">
      <c r="A26" s="1"/>
      <c r="B26" s="66"/>
      <c r="C26" s="295"/>
      <c r="D26" s="296"/>
      <c r="E26" s="296"/>
      <c r="F26" s="296"/>
      <c r="G26" s="74" t="s">
        <v>45</v>
      </c>
      <c r="H26" s="75"/>
      <c r="I26" s="76"/>
      <c r="J26" s="77"/>
      <c r="K26" s="304"/>
      <c r="L26" s="301"/>
      <c r="M26" s="301"/>
      <c r="N26" s="301"/>
      <c r="O26" s="301"/>
      <c r="P26" s="301"/>
      <c r="Q26" s="301"/>
      <c r="R26" s="305"/>
      <c r="S26" s="306" t="s">
        <v>46</v>
      </c>
      <c r="T26" s="307"/>
      <c r="U26" s="307"/>
      <c r="V26" s="319"/>
      <c r="W26" s="320"/>
      <c r="X26" s="320"/>
      <c r="Y26" s="320"/>
      <c r="Z26" s="320"/>
      <c r="AA26" s="320"/>
      <c r="AB26" s="320"/>
      <c r="AC26" s="320"/>
      <c r="AD26" s="320"/>
      <c r="AE26" s="320"/>
      <c r="AF26" s="320"/>
      <c r="AG26" s="320"/>
      <c r="AH26" s="321"/>
      <c r="AI26" s="6"/>
      <c r="AJ26" s="6"/>
      <c r="AK26" s="8"/>
      <c r="AL26" s="8"/>
      <c r="AM26" s="8"/>
      <c r="AN26" s="8"/>
      <c r="AO26" s="8"/>
      <c r="AP26" s="10"/>
      <c r="AQ26" s="18" t="s">
        <v>47</v>
      </c>
      <c r="AR26" s="10"/>
      <c r="AS26" s="10"/>
      <c r="AT26" s="10"/>
      <c r="AU26" s="4"/>
      <c r="AV26" s="4"/>
      <c r="AW26" s="11"/>
      <c r="AX26" s="70"/>
      <c r="AY26" s="295"/>
      <c r="AZ26" s="296"/>
      <c r="BA26" s="296"/>
      <c r="BB26" s="296"/>
      <c r="BC26" s="74" t="s">
        <v>45</v>
      </c>
      <c r="BD26" s="75"/>
      <c r="BE26" s="76"/>
      <c r="BF26" s="77"/>
      <c r="BG26" s="304" t="s">
        <v>48</v>
      </c>
      <c r="BH26" s="301"/>
      <c r="BI26" s="301"/>
      <c r="BJ26" s="301"/>
      <c r="BK26" s="301"/>
      <c r="BL26" s="301"/>
      <c r="BM26" s="301"/>
      <c r="BN26" s="305"/>
      <c r="BO26" s="306" t="s">
        <v>46</v>
      </c>
      <c r="BP26" s="307"/>
      <c r="BQ26" s="307"/>
      <c r="BR26" s="319" t="s">
        <v>49</v>
      </c>
      <c r="BS26" s="320"/>
      <c r="BT26" s="320"/>
      <c r="BU26" s="320"/>
      <c r="BV26" s="320"/>
      <c r="BW26" s="320"/>
      <c r="BX26" s="320"/>
      <c r="BY26" s="320"/>
      <c r="BZ26" s="320"/>
      <c r="CA26" s="320"/>
      <c r="CB26" s="320"/>
      <c r="CC26" s="320"/>
      <c r="CD26" s="321"/>
      <c r="CE26" s="11"/>
      <c r="CF26" s="11"/>
    </row>
    <row r="27" spans="1:84" ht="20.100000000000001" customHeight="1" x14ac:dyDescent="0.15">
      <c r="A27" s="1"/>
      <c r="B27" s="66"/>
      <c r="C27" s="295"/>
      <c r="D27" s="296"/>
      <c r="E27" s="296"/>
      <c r="F27" s="296"/>
      <c r="G27" s="74" t="s">
        <v>50</v>
      </c>
      <c r="H27" s="75"/>
      <c r="I27" s="76"/>
      <c r="J27" s="77"/>
      <c r="K27" s="322"/>
      <c r="L27" s="323"/>
      <c r="M27" s="323"/>
      <c r="N27" s="324"/>
      <c r="O27" s="324"/>
      <c r="P27" s="324"/>
      <c r="Q27" s="324"/>
      <c r="R27" s="324"/>
      <c r="S27" s="325" t="s">
        <v>51</v>
      </c>
      <c r="T27" s="326"/>
      <c r="U27" s="327"/>
      <c r="V27" s="328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30"/>
      <c r="AI27" s="6"/>
      <c r="AJ27" s="6"/>
      <c r="AK27" s="8"/>
      <c r="AL27" s="8"/>
      <c r="AM27" s="8"/>
      <c r="AN27" s="8"/>
      <c r="AO27" s="8"/>
      <c r="AP27" s="10"/>
      <c r="AQ27" s="4" t="s">
        <v>52</v>
      </c>
      <c r="AR27" s="10"/>
      <c r="AS27" s="10"/>
      <c r="AT27" s="10"/>
      <c r="AU27" s="4"/>
      <c r="AV27" s="4"/>
      <c r="AW27" s="11"/>
      <c r="AX27" s="70"/>
      <c r="AY27" s="295"/>
      <c r="AZ27" s="296"/>
      <c r="BA27" s="296"/>
      <c r="BB27" s="296"/>
      <c r="BC27" s="74" t="s">
        <v>50</v>
      </c>
      <c r="BD27" s="75"/>
      <c r="BE27" s="76"/>
      <c r="BF27" s="77"/>
      <c r="BG27" s="322" t="s">
        <v>53</v>
      </c>
      <c r="BH27" s="323"/>
      <c r="BI27" s="323"/>
      <c r="BJ27" s="324"/>
      <c r="BK27" s="324"/>
      <c r="BL27" s="324"/>
      <c r="BM27" s="324"/>
      <c r="BN27" s="324"/>
      <c r="BO27" s="325" t="s">
        <v>51</v>
      </c>
      <c r="BP27" s="326"/>
      <c r="BQ27" s="327"/>
      <c r="BR27" s="328" t="s">
        <v>54</v>
      </c>
      <c r="BS27" s="329"/>
      <c r="BT27" s="329"/>
      <c r="BU27" s="329"/>
      <c r="BV27" s="329"/>
      <c r="BW27" s="329"/>
      <c r="BX27" s="329"/>
      <c r="BY27" s="329"/>
      <c r="BZ27" s="329"/>
      <c r="CA27" s="329"/>
      <c r="CB27" s="329"/>
      <c r="CC27" s="329"/>
      <c r="CD27" s="330"/>
      <c r="CE27" s="11"/>
      <c r="CF27" s="11"/>
    </row>
    <row r="28" spans="1:84" ht="20.100000000000001" customHeight="1" thickBot="1" x14ac:dyDescent="0.2">
      <c r="A28" s="1"/>
      <c r="B28" s="66"/>
      <c r="C28" s="297"/>
      <c r="D28" s="298"/>
      <c r="E28" s="298"/>
      <c r="F28" s="298"/>
      <c r="G28" s="78" t="s">
        <v>55</v>
      </c>
      <c r="H28" s="79"/>
      <c r="I28" s="79"/>
      <c r="J28" s="79"/>
      <c r="K28" s="79"/>
      <c r="L28" s="79"/>
      <c r="M28" s="80"/>
      <c r="N28" s="331"/>
      <c r="O28" s="332"/>
      <c r="P28" s="332"/>
      <c r="Q28" s="332"/>
      <c r="R28" s="332"/>
      <c r="S28" s="332"/>
      <c r="T28" s="332"/>
      <c r="U28" s="332"/>
      <c r="V28" s="332"/>
      <c r="W28" s="332"/>
      <c r="X28" s="332"/>
      <c r="Y28" s="332"/>
      <c r="Z28" s="332"/>
      <c r="AA28" s="332"/>
      <c r="AB28" s="332"/>
      <c r="AC28" s="332"/>
      <c r="AD28" s="332"/>
      <c r="AE28" s="332"/>
      <c r="AF28" s="332"/>
      <c r="AG28" s="332"/>
      <c r="AH28" s="333"/>
      <c r="AI28" s="6"/>
      <c r="AJ28" s="6"/>
      <c r="AK28" s="8"/>
      <c r="AL28" s="8"/>
      <c r="AM28" s="8"/>
      <c r="AN28" s="8"/>
      <c r="AO28" s="8"/>
      <c r="AP28" s="10"/>
      <c r="AQ28" s="4" t="s">
        <v>56</v>
      </c>
      <c r="AR28" s="10"/>
      <c r="AS28" s="10"/>
      <c r="AT28" s="10"/>
      <c r="AU28" s="4"/>
      <c r="AV28" s="4"/>
      <c r="AW28" s="11"/>
      <c r="AX28" s="70"/>
      <c r="AY28" s="297"/>
      <c r="AZ28" s="298"/>
      <c r="BA28" s="298"/>
      <c r="BB28" s="298"/>
      <c r="BC28" s="78" t="s">
        <v>55</v>
      </c>
      <c r="BD28" s="79"/>
      <c r="BE28" s="79"/>
      <c r="BF28" s="79"/>
      <c r="BG28" s="79"/>
      <c r="BH28" s="79"/>
      <c r="BI28" s="80"/>
      <c r="BJ28" s="331" t="s">
        <v>57</v>
      </c>
      <c r="BK28" s="332"/>
      <c r="BL28" s="332"/>
      <c r="BM28" s="332"/>
      <c r="BN28" s="332"/>
      <c r="BO28" s="332"/>
      <c r="BP28" s="332"/>
      <c r="BQ28" s="332"/>
      <c r="BR28" s="332"/>
      <c r="BS28" s="332"/>
      <c r="BT28" s="332"/>
      <c r="BU28" s="332"/>
      <c r="BV28" s="332"/>
      <c r="BW28" s="332"/>
      <c r="BX28" s="332"/>
      <c r="BY28" s="332"/>
      <c r="BZ28" s="332"/>
      <c r="CA28" s="332"/>
      <c r="CB28" s="332"/>
      <c r="CC28" s="332"/>
      <c r="CD28" s="333"/>
      <c r="CE28" s="11"/>
      <c r="CF28" s="11"/>
    </row>
    <row r="29" spans="1:84" ht="20.100000000000001" customHeight="1" thickTop="1" x14ac:dyDescent="0.15">
      <c r="A29" s="1"/>
      <c r="B29" s="66"/>
      <c r="C29" s="334" t="s">
        <v>58</v>
      </c>
      <c r="D29" s="335"/>
      <c r="E29" s="335"/>
      <c r="F29" s="335"/>
      <c r="G29" s="84" t="s">
        <v>33</v>
      </c>
      <c r="H29" s="238"/>
      <c r="I29" s="238"/>
      <c r="J29" s="238"/>
      <c r="K29" s="238"/>
      <c r="L29" s="238" t="s">
        <v>59</v>
      </c>
      <c r="M29" s="239"/>
      <c r="N29" s="239"/>
      <c r="O29" s="240"/>
      <c r="P29" s="241"/>
      <c r="Q29" s="339"/>
      <c r="R29" s="340"/>
      <c r="S29" s="340"/>
      <c r="T29" s="340"/>
      <c r="U29" s="340"/>
      <c r="V29" s="340"/>
      <c r="W29" s="340"/>
      <c r="X29" s="340"/>
      <c r="Y29" s="340"/>
      <c r="Z29" s="340"/>
      <c r="AA29" s="340"/>
      <c r="AB29" s="340"/>
      <c r="AC29" s="340"/>
      <c r="AD29" s="340"/>
      <c r="AE29" s="340"/>
      <c r="AF29" s="340"/>
      <c r="AG29" s="340"/>
      <c r="AH29" s="341"/>
      <c r="AI29" s="6"/>
      <c r="AJ29" s="6"/>
      <c r="AK29" s="8" t="b">
        <v>0</v>
      </c>
      <c r="AL29" s="8"/>
      <c r="AM29" s="8"/>
      <c r="AN29" s="8"/>
      <c r="AO29" s="8"/>
      <c r="AP29" s="10"/>
      <c r="AQ29" s="4" t="s">
        <v>60</v>
      </c>
      <c r="AR29" s="10"/>
      <c r="AS29" s="10"/>
      <c r="AT29" s="10"/>
      <c r="AU29" s="4"/>
      <c r="AV29" s="4"/>
      <c r="AW29" s="11"/>
      <c r="AX29" s="70"/>
      <c r="AY29" s="334" t="s">
        <v>58</v>
      </c>
      <c r="AZ29" s="335"/>
      <c r="BA29" s="335"/>
      <c r="BB29" s="335"/>
      <c r="BC29" s="84" t="s">
        <v>33</v>
      </c>
      <c r="BD29" s="238"/>
      <c r="BE29" s="238"/>
      <c r="BF29" s="238"/>
      <c r="BG29" s="238"/>
      <c r="BH29" s="238" t="s">
        <v>59</v>
      </c>
      <c r="BI29" s="239"/>
      <c r="BJ29" s="239"/>
      <c r="BK29" s="240"/>
      <c r="BL29" s="241"/>
      <c r="BM29" s="342"/>
      <c r="BN29" s="343"/>
      <c r="BO29" s="343"/>
      <c r="BP29" s="343"/>
      <c r="BQ29" s="343"/>
      <c r="BR29" s="343"/>
      <c r="BS29" s="343"/>
      <c r="BT29" s="343"/>
      <c r="BU29" s="343"/>
      <c r="BV29" s="343"/>
      <c r="BW29" s="343"/>
      <c r="BX29" s="343"/>
      <c r="BY29" s="343"/>
      <c r="BZ29" s="343"/>
      <c r="CA29" s="343"/>
      <c r="CB29" s="343"/>
      <c r="CC29" s="343"/>
      <c r="CD29" s="344"/>
      <c r="CE29" s="11"/>
      <c r="CF29" s="11"/>
    </row>
    <row r="30" spans="1:84" ht="20.100000000000001" customHeight="1" x14ac:dyDescent="0.15">
      <c r="A30" s="1"/>
      <c r="B30" s="66"/>
      <c r="C30" s="334"/>
      <c r="D30" s="336"/>
      <c r="E30" s="336"/>
      <c r="F30" s="336"/>
      <c r="G30" s="71" t="s">
        <v>61</v>
      </c>
      <c r="H30" s="72"/>
      <c r="I30" s="72"/>
      <c r="J30" s="72"/>
      <c r="K30" s="72"/>
      <c r="L30" s="72" t="s">
        <v>59</v>
      </c>
      <c r="M30" s="81"/>
      <c r="N30" s="81"/>
      <c r="O30" s="82"/>
      <c r="P30" s="83"/>
      <c r="Q30" s="299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45"/>
      <c r="AI30" s="6"/>
      <c r="AJ30" s="6"/>
      <c r="AK30" s="8" t="b">
        <v>0</v>
      </c>
      <c r="AL30" s="8"/>
      <c r="AM30" s="8"/>
      <c r="AN30" s="8"/>
      <c r="AO30" s="8"/>
      <c r="AP30" s="10"/>
      <c r="AQ30" s="4" t="s">
        <v>62</v>
      </c>
      <c r="AR30" s="10"/>
      <c r="AS30" s="10"/>
      <c r="AT30" s="10"/>
      <c r="AU30" s="4"/>
      <c r="AV30" s="4"/>
      <c r="AW30" s="11"/>
      <c r="AX30" s="70"/>
      <c r="AY30" s="334"/>
      <c r="AZ30" s="335"/>
      <c r="BA30" s="335"/>
      <c r="BB30" s="335"/>
      <c r="BC30" s="71" t="s">
        <v>61</v>
      </c>
      <c r="BD30" s="72"/>
      <c r="BE30" s="72"/>
      <c r="BF30" s="72"/>
      <c r="BG30" s="72"/>
      <c r="BH30" s="72" t="s">
        <v>59</v>
      </c>
      <c r="BI30" s="81"/>
      <c r="BJ30" s="81"/>
      <c r="BK30" s="242"/>
      <c r="BL30" s="83"/>
      <c r="BM30" s="339" t="s">
        <v>63</v>
      </c>
      <c r="BN30" s="340"/>
      <c r="BO30" s="340"/>
      <c r="BP30" s="340"/>
      <c r="BQ30" s="340"/>
      <c r="BR30" s="340"/>
      <c r="BS30" s="340"/>
      <c r="BT30" s="340"/>
      <c r="BU30" s="340"/>
      <c r="BV30" s="340"/>
      <c r="BW30" s="340"/>
      <c r="BX30" s="340"/>
      <c r="BY30" s="340"/>
      <c r="BZ30" s="340"/>
      <c r="CA30" s="340"/>
      <c r="CB30" s="340"/>
      <c r="CC30" s="340"/>
      <c r="CD30" s="341"/>
      <c r="CE30" s="11"/>
      <c r="CF30" s="11"/>
    </row>
    <row r="31" spans="1:84" ht="20.100000000000001" customHeight="1" x14ac:dyDescent="0.15">
      <c r="A31" s="1"/>
      <c r="B31" s="66"/>
      <c r="C31" s="334"/>
      <c r="D31" s="336"/>
      <c r="E31" s="336"/>
      <c r="F31" s="336"/>
      <c r="G31" s="84" t="s">
        <v>64</v>
      </c>
      <c r="H31" s="85"/>
      <c r="I31" s="85"/>
      <c r="J31" s="85"/>
      <c r="K31" s="85"/>
      <c r="L31" s="85" t="s">
        <v>59</v>
      </c>
      <c r="M31" s="85"/>
      <c r="N31" s="85"/>
      <c r="O31" s="75"/>
      <c r="P31" s="86"/>
      <c r="Q31" s="346" t="str">
        <f>IF(AP7=TRUE,"","〒")</f>
        <v>〒</v>
      </c>
      <c r="R31" s="347"/>
      <c r="S31" s="348"/>
      <c r="T31" s="349"/>
      <c r="U31" s="349"/>
      <c r="V31" s="349"/>
      <c r="W31" s="349"/>
      <c r="X31" s="317"/>
      <c r="Y31" s="318"/>
      <c r="Z31" s="318"/>
      <c r="AA31" s="318"/>
      <c r="AB31" s="288" t="str">
        <f>IF($AP7=TRUE,"",IF($X31="","都・道・府・県",IF($X31="北海道","",IF($X31="東京","都",IF(OR($X31="京都",$X31="大阪"),"府","県")))))</f>
        <v>都・道・府・県</v>
      </c>
      <c r="AC31" s="288"/>
      <c r="AD31" s="288"/>
      <c r="AE31" s="288"/>
      <c r="AF31" s="288"/>
      <c r="AG31" s="288"/>
      <c r="AH31" s="294"/>
      <c r="AI31" s="6"/>
      <c r="AJ31" s="6"/>
      <c r="AK31" s="8" t="b">
        <v>0</v>
      </c>
      <c r="AL31" s="8"/>
      <c r="AM31" s="8"/>
      <c r="AN31" s="8"/>
      <c r="AO31" s="8"/>
      <c r="AP31" s="10"/>
      <c r="AQ31" s="4" t="s">
        <v>65</v>
      </c>
      <c r="AR31" s="10"/>
      <c r="AS31" s="10"/>
      <c r="AT31" s="10"/>
      <c r="AU31" s="4"/>
      <c r="AV31" s="4"/>
      <c r="AW31" s="11"/>
      <c r="AX31" s="70"/>
      <c r="AY31" s="334"/>
      <c r="AZ31" s="335"/>
      <c r="BA31" s="335"/>
      <c r="BB31" s="335"/>
      <c r="BC31" s="84" t="s">
        <v>64</v>
      </c>
      <c r="BD31" s="238"/>
      <c r="BE31" s="238"/>
      <c r="BF31" s="238"/>
      <c r="BG31" s="238"/>
      <c r="BH31" s="238" t="s">
        <v>59</v>
      </c>
      <c r="BI31" s="238"/>
      <c r="BJ31" s="238"/>
      <c r="BK31" s="75"/>
      <c r="BL31" s="86"/>
      <c r="BM31" s="346" t="str">
        <f>IF(CL7=TRUE,"","〒")</f>
        <v>〒</v>
      </c>
      <c r="BN31" s="347"/>
      <c r="BO31" s="348" t="s">
        <v>66</v>
      </c>
      <c r="BP31" s="349"/>
      <c r="BQ31" s="349"/>
      <c r="BR31" s="349"/>
      <c r="BS31" s="349"/>
      <c r="BT31" s="292" t="s">
        <v>67</v>
      </c>
      <c r="BU31" s="293"/>
      <c r="BV31" s="293"/>
      <c r="BW31" s="293"/>
      <c r="BX31" s="288" t="s">
        <v>68</v>
      </c>
      <c r="BY31" s="288"/>
      <c r="BZ31" s="288"/>
      <c r="CA31" s="288"/>
      <c r="CB31" s="288"/>
      <c r="CC31" s="288"/>
      <c r="CD31" s="294"/>
      <c r="CE31" s="11"/>
      <c r="CF31" s="11"/>
    </row>
    <row r="32" spans="1:84" ht="20.100000000000001" customHeight="1" x14ac:dyDescent="0.15">
      <c r="A32" s="1"/>
      <c r="B32" s="66"/>
      <c r="C32" s="334"/>
      <c r="D32" s="336"/>
      <c r="E32" s="336"/>
      <c r="F32" s="336"/>
      <c r="G32" s="299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1"/>
      <c r="X32" s="350"/>
      <c r="Y32" s="350"/>
      <c r="Z32" s="350"/>
      <c r="AA32" s="350"/>
      <c r="AB32" s="350"/>
      <c r="AC32" s="350"/>
      <c r="AD32" s="350"/>
      <c r="AE32" s="350"/>
      <c r="AF32" s="350"/>
      <c r="AG32" s="350"/>
      <c r="AH32" s="303"/>
      <c r="AI32" s="6"/>
      <c r="AJ32" s="6"/>
      <c r="AK32" s="8"/>
      <c r="AL32" s="8"/>
      <c r="AM32" s="8"/>
      <c r="AN32" s="8"/>
      <c r="AO32" s="8"/>
      <c r="AP32" s="10"/>
      <c r="AQ32" s="4" t="s">
        <v>69</v>
      </c>
      <c r="AR32" s="10"/>
      <c r="AS32" s="10"/>
      <c r="AT32" s="10"/>
      <c r="AU32" s="4"/>
      <c r="AV32" s="4"/>
      <c r="AW32" s="11"/>
      <c r="AX32" s="70"/>
      <c r="AY32" s="334"/>
      <c r="AZ32" s="335"/>
      <c r="BA32" s="335"/>
      <c r="BB32" s="335"/>
      <c r="BC32" s="299" t="s">
        <v>70</v>
      </c>
      <c r="BD32" s="300"/>
      <c r="BE32" s="300"/>
      <c r="BF32" s="300"/>
      <c r="BG32" s="300"/>
      <c r="BH32" s="300"/>
      <c r="BI32" s="300"/>
      <c r="BJ32" s="300"/>
      <c r="BK32" s="300"/>
      <c r="BL32" s="300"/>
      <c r="BM32" s="300"/>
      <c r="BN32" s="300"/>
      <c r="BO32" s="300"/>
      <c r="BP32" s="300"/>
      <c r="BQ32" s="300"/>
      <c r="BR32" s="300"/>
      <c r="BS32" s="301"/>
      <c r="BT32" s="302"/>
      <c r="BU32" s="302"/>
      <c r="BV32" s="302"/>
      <c r="BW32" s="302"/>
      <c r="BX32" s="302"/>
      <c r="BY32" s="302"/>
      <c r="BZ32" s="302"/>
      <c r="CA32" s="302"/>
      <c r="CB32" s="302"/>
      <c r="CC32" s="302"/>
      <c r="CD32" s="303"/>
      <c r="CE32" s="11"/>
      <c r="CF32" s="11"/>
    </row>
    <row r="33" spans="1:84" ht="20.100000000000001" customHeight="1" x14ac:dyDescent="0.15">
      <c r="A33" s="1"/>
      <c r="B33" s="66"/>
      <c r="C33" s="334"/>
      <c r="D33" s="336"/>
      <c r="E33" s="336"/>
      <c r="F33" s="336"/>
      <c r="G33" s="71" t="s">
        <v>71</v>
      </c>
      <c r="H33" s="72"/>
      <c r="I33" s="87"/>
      <c r="J33" s="88"/>
      <c r="K33" s="351"/>
      <c r="L33" s="352"/>
      <c r="M33" s="353"/>
      <c r="N33" s="354" t="s">
        <v>72</v>
      </c>
      <c r="O33" s="355"/>
      <c r="P33" s="89" t="s">
        <v>73</v>
      </c>
      <c r="Q33" s="72"/>
      <c r="R33" s="87"/>
      <c r="S33" s="72"/>
      <c r="T33" s="90"/>
      <c r="U33" s="351"/>
      <c r="V33" s="352"/>
      <c r="W33" s="353"/>
      <c r="X33" s="90" t="s">
        <v>74</v>
      </c>
      <c r="Y33" s="91"/>
      <c r="Z33" s="91"/>
      <c r="AA33" s="91"/>
      <c r="AB33" s="91"/>
      <c r="AC33" s="91"/>
      <c r="AD33" s="91"/>
      <c r="AE33" s="91"/>
      <c r="AF33" s="92"/>
      <c r="AG33" s="92"/>
      <c r="AH33" s="93"/>
      <c r="AI33" s="6"/>
      <c r="AJ33" s="6"/>
      <c r="AK33" s="7"/>
      <c r="AL33" s="8"/>
      <c r="AM33" s="8"/>
      <c r="AN33" s="8"/>
      <c r="AO33" s="8"/>
      <c r="AP33" s="10"/>
      <c r="AQ33" s="4" t="s">
        <v>75</v>
      </c>
      <c r="AR33" s="10"/>
      <c r="AS33" s="10"/>
      <c r="AT33" s="10"/>
      <c r="AU33" s="4"/>
      <c r="AV33" s="4"/>
      <c r="AW33" s="11"/>
      <c r="AX33" s="70"/>
      <c r="AY33" s="334"/>
      <c r="AZ33" s="335"/>
      <c r="BA33" s="335"/>
      <c r="BB33" s="335"/>
      <c r="BC33" s="71" t="s">
        <v>71</v>
      </c>
      <c r="BD33" s="72"/>
      <c r="BE33" s="87"/>
      <c r="BF33" s="88"/>
      <c r="BG33" s="351">
        <v>1000</v>
      </c>
      <c r="BH33" s="352"/>
      <c r="BI33" s="353"/>
      <c r="BJ33" s="354" t="s">
        <v>72</v>
      </c>
      <c r="BK33" s="355"/>
      <c r="BL33" s="89" t="s">
        <v>73</v>
      </c>
      <c r="BM33" s="72"/>
      <c r="BN33" s="87"/>
      <c r="BO33" s="72"/>
      <c r="BP33" s="90"/>
      <c r="BQ33" s="351">
        <v>100</v>
      </c>
      <c r="BR33" s="352"/>
      <c r="BS33" s="353"/>
      <c r="BT33" s="90" t="s">
        <v>74</v>
      </c>
      <c r="BU33" s="91"/>
      <c r="BV33" s="91"/>
      <c r="BW33" s="91"/>
      <c r="BX33" s="91"/>
      <c r="BY33" s="91"/>
      <c r="BZ33" s="91"/>
      <c r="CA33" s="91"/>
      <c r="CB33" s="92"/>
      <c r="CC33" s="92"/>
      <c r="CD33" s="93"/>
      <c r="CE33" s="11"/>
      <c r="CF33" s="11"/>
    </row>
    <row r="34" spans="1:84" s="99" customFormat="1" ht="20.100000000000001" customHeight="1" x14ac:dyDescent="0.15">
      <c r="A34" s="1"/>
      <c r="B34" s="6"/>
      <c r="C34" s="334"/>
      <c r="D34" s="336"/>
      <c r="E34" s="336"/>
      <c r="F34" s="336"/>
      <c r="G34" s="346" t="s">
        <v>76</v>
      </c>
      <c r="H34" s="365"/>
      <c r="I34" s="365"/>
      <c r="J34" s="365"/>
      <c r="K34" s="365"/>
      <c r="L34" s="365"/>
      <c r="M34" s="365"/>
      <c r="N34" s="94" t="s">
        <v>77</v>
      </c>
      <c r="O34" s="72"/>
      <c r="P34" s="72"/>
      <c r="Q34" s="95"/>
      <c r="R34" s="359"/>
      <c r="S34" s="360"/>
      <c r="T34" s="360"/>
      <c r="U34" s="360"/>
      <c r="V34" s="360"/>
      <c r="W34" s="360"/>
      <c r="X34" s="360"/>
      <c r="Y34" s="360"/>
      <c r="Z34" s="360"/>
      <c r="AA34" s="360"/>
      <c r="AB34" s="360"/>
      <c r="AC34" s="360"/>
      <c r="AD34" s="360"/>
      <c r="AE34" s="360"/>
      <c r="AF34" s="360"/>
      <c r="AG34" s="360"/>
      <c r="AH34" s="361"/>
      <c r="AI34" s="6"/>
      <c r="AJ34" s="6"/>
      <c r="AK34" s="10"/>
      <c r="AL34" s="96"/>
      <c r="AM34" s="96"/>
      <c r="AN34" s="96"/>
      <c r="AO34" s="96"/>
      <c r="AP34" s="10"/>
      <c r="AQ34" s="10"/>
      <c r="AR34" s="97"/>
      <c r="AS34" s="97"/>
      <c r="AT34" s="97"/>
      <c r="AU34" s="98"/>
      <c r="AV34" s="98"/>
      <c r="AW34" s="11"/>
      <c r="AX34" s="11"/>
      <c r="AY34" s="334"/>
      <c r="AZ34" s="335"/>
      <c r="BA34" s="335"/>
      <c r="BB34" s="335"/>
      <c r="BC34" s="346" t="s">
        <v>76</v>
      </c>
      <c r="BD34" s="365"/>
      <c r="BE34" s="365"/>
      <c r="BF34" s="365"/>
      <c r="BG34" s="365"/>
      <c r="BH34" s="365"/>
      <c r="BI34" s="365"/>
      <c r="BJ34" s="94" t="s">
        <v>77</v>
      </c>
      <c r="BK34" s="72"/>
      <c r="BL34" s="72"/>
      <c r="BM34" s="95"/>
      <c r="BN34" s="359" t="s">
        <v>78</v>
      </c>
      <c r="BO34" s="360"/>
      <c r="BP34" s="360"/>
      <c r="BQ34" s="360"/>
      <c r="BR34" s="360"/>
      <c r="BS34" s="360"/>
      <c r="BT34" s="360"/>
      <c r="BU34" s="360"/>
      <c r="BV34" s="360"/>
      <c r="BW34" s="360"/>
      <c r="BX34" s="360"/>
      <c r="BY34" s="360"/>
      <c r="BZ34" s="360"/>
      <c r="CA34" s="360"/>
      <c r="CB34" s="360"/>
      <c r="CC34" s="360"/>
      <c r="CD34" s="361"/>
      <c r="CE34" s="11"/>
      <c r="CF34" s="11"/>
    </row>
    <row r="35" spans="1:84" s="99" customFormat="1" ht="20.100000000000001" customHeight="1" x14ac:dyDescent="0.15">
      <c r="A35" s="1"/>
      <c r="B35" s="6"/>
      <c r="C35" s="334"/>
      <c r="D35" s="336"/>
      <c r="E35" s="336"/>
      <c r="F35" s="336"/>
      <c r="G35" s="366"/>
      <c r="H35" s="367"/>
      <c r="I35" s="367"/>
      <c r="J35" s="367"/>
      <c r="K35" s="367"/>
      <c r="L35" s="367"/>
      <c r="M35" s="367"/>
      <c r="N35" s="94" t="s">
        <v>79</v>
      </c>
      <c r="O35" s="72"/>
      <c r="P35" s="72"/>
      <c r="Q35" s="95"/>
      <c r="R35" s="100"/>
      <c r="S35" s="101" t="s">
        <v>80</v>
      </c>
      <c r="T35" s="102"/>
      <c r="U35" s="102"/>
      <c r="V35" s="102" t="s">
        <v>81</v>
      </c>
      <c r="W35" s="102"/>
      <c r="X35" s="102"/>
      <c r="Y35" s="101" t="s">
        <v>82</v>
      </c>
      <c r="Z35" s="102"/>
      <c r="AA35" s="102"/>
      <c r="AB35" s="368"/>
      <c r="AC35" s="368"/>
      <c r="AD35" s="368"/>
      <c r="AE35" s="368"/>
      <c r="AF35" s="368"/>
      <c r="AG35" s="368"/>
      <c r="AH35" s="103" t="s">
        <v>83</v>
      </c>
      <c r="AI35" s="6"/>
      <c r="AJ35" s="6"/>
      <c r="AK35" s="10" t="b">
        <v>0</v>
      </c>
      <c r="AL35" s="96" t="b">
        <v>0</v>
      </c>
      <c r="AM35" s="96" t="b">
        <v>0</v>
      </c>
      <c r="AN35" s="96"/>
      <c r="AO35" s="96"/>
      <c r="AP35" s="10"/>
      <c r="AQ35" s="10"/>
      <c r="AR35" s="97"/>
      <c r="AS35" s="97"/>
      <c r="AT35" s="97"/>
      <c r="AU35" s="98"/>
      <c r="AV35" s="98"/>
      <c r="AW35" s="11"/>
      <c r="AX35" s="11"/>
      <c r="AY35" s="334"/>
      <c r="AZ35" s="335"/>
      <c r="BA35" s="335"/>
      <c r="BB35" s="335"/>
      <c r="BC35" s="366"/>
      <c r="BD35" s="367"/>
      <c r="BE35" s="367"/>
      <c r="BF35" s="367"/>
      <c r="BG35" s="367"/>
      <c r="BH35" s="367"/>
      <c r="BI35" s="367"/>
      <c r="BJ35" s="94" t="s">
        <v>79</v>
      </c>
      <c r="BK35" s="72"/>
      <c r="BL35" s="72"/>
      <c r="BM35" s="95"/>
      <c r="BN35" s="100"/>
      <c r="BO35" s="101" t="s">
        <v>80</v>
      </c>
      <c r="BP35" s="102"/>
      <c r="BQ35" s="102"/>
      <c r="BR35" s="102" t="s">
        <v>81</v>
      </c>
      <c r="BS35" s="102"/>
      <c r="BT35" s="102"/>
      <c r="BU35" s="101" t="s">
        <v>82</v>
      </c>
      <c r="BV35" s="102"/>
      <c r="BW35" s="102"/>
      <c r="BX35" s="368"/>
      <c r="BY35" s="368"/>
      <c r="BZ35" s="368"/>
      <c r="CA35" s="368"/>
      <c r="CB35" s="368"/>
      <c r="CC35" s="368"/>
      <c r="CD35" s="103" t="s">
        <v>83</v>
      </c>
      <c r="CE35" s="11"/>
      <c r="CF35" s="11"/>
    </row>
    <row r="36" spans="1:84" s="99" customFormat="1" ht="3" customHeight="1" x14ac:dyDescent="0.15">
      <c r="A36" s="1"/>
      <c r="B36" s="6"/>
      <c r="C36" s="334"/>
      <c r="D36" s="336"/>
      <c r="E36" s="336"/>
      <c r="F36" s="336"/>
      <c r="G36" s="104"/>
      <c r="H36" s="105"/>
      <c r="I36" s="105"/>
      <c r="J36" s="105"/>
      <c r="K36" s="105"/>
      <c r="L36" s="105"/>
      <c r="M36" s="105"/>
      <c r="N36" s="106"/>
      <c r="O36" s="85"/>
      <c r="P36" s="85"/>
      <c r="Q36" s="85"/>
      <c r="R36" s="85"/>
      <c r="S36" s="107"/>
      <c r="T36" s="108"/>
      <c r="U36" s="108"/>
      <c r="V36" s="108"/>
      <c r="W36" s="108"/>
      <c r="X36" s="108"/>
      <c r="Y36" s="107"/>
      <c r="Z36" s="108"/>
      <c r="AA36" s="108"/>
      <c r="AB36" s="109"/>
      <c r="AC36" s="109"/>
      <c r="AD36" s="109"/>
      <c r="AE36" s="109"/>
      <c r="AF36" s="109"/>
      <c r="AG36" s="109"/>
      <c r="AH36" s="110"/>
      <c r="AI36" s="6"/>
      <c r="AJ36" s="6"/>
      <c r="AK36" s="10"/>
      <c r="AL36" s="96"/>
      <c r="AM36" s="96"/>
      <c r="AN36" s="96"/>
      <c r="AO36" s="96"/>
      <c r="AP36" s="10"/>
      <c r="AQ36" s="10"/>
      <c r="AR36" s="97"/>
      <c r="AS36" s="97"/>
      <c r="AT36" s="97"/>
      <c r="AU36" s="98"/>
      <c r="AV36" s="98"/>
      <c r="AW36" s="11"/>
      <c r="AX36" s="11"/>
      <c r="AY36" s="334"/>
      <c r="AZ36" s="335"/>
      <c r="BA36" s="335"/>
      <c r="BB36" s="335"/>
      <c r="BC36" s="104"/>
      <c r="BD36" s="243"/>
      <c r="BE36" s="243"/>
      <c r="BF36" s="243"/>
      <c r="BG36" s="243"/>
      <c r="BH36" s="243"/>
      <c r="BI36" s="243"/>
      <c r="BJ36" s="244"/>
      <c r="BK36" s="238"/>
      <c r="BL36" s="238"/>
      <c r="BM36" s="238"/>
      <c r="BN36" s="238"/>
      <c r="BO36" s="245"/>
      <c r="BP36" s="246"/>
      <c r="BQ36" s="246"/>
      <c r="BR36" s="246"/>
      <c r="BS36" s="246"/>
      <c r="BT36" s="246"/>
      <c r="BU36" s="245"/>
      <c r="BV36" s="246"/>
      <c r="BW36" s="246"/>
      <c r="BX36" s="247"/>
      <c r="BY36" s="247"/>
      <c r="BZ36" s="247"/>
      <c r="CA36" s="247"/>
      <c r="CB36" s="247"/>
      <c r="CC36" s="247"/>
      <c r="CD36" s="110"/>
      <c r="CE36" s="11"/>
      <c r="CF36" s="11"/>
    </row>
    <row r="37" spans="1:84" ht="20.100000000000001" customHeight="1" x14ac:dyDescent="0.15">
      <c r="A37" s="1"/>
      <c r="B37" s="66"/>
      <c r="C37" s="334"/>
      <c r="D37" s="336"/>
      <c r="E37" s="336"/>
      <c r="F37" s="336"/>
      <c r="G37" s="111" t="s">
        <v>84</v>
      </c>
      <c r="H37" s="112"/>
      <c r="I37" s="113"/>
      <c r="J37" s="112"/>
      <c r="K37" s="112"/>
      <c r="L37" s="112"/>
      <c r="M37" s="112"/>
      <c r="N37" s="114"/>
      <c r="O37" s="114"/>
      <c r="P37" s="112"/>
      <c r="Q37" s="112"/>
      <c r="R37" s="72"/>
      <c r="S37" s="114"/>
      <c r="T37" s="114"/>
      <c r="U37" s="112"/>
      <c r="V37" s="115"/>
      <c r="W37" s="72"/>
      <c r="X37" s="116"/>
      <c r="Y37" s="116"/>
      <c r="Z37" s="112"/>
      <c r="AA37" s="116"/>
      <c r="AB37" s="117"/>
      <c r="AC37" s="118"/>
      <c r="AD37" s="119"/>
      <c r="AE37" s="119"/>
      <c r="AF37" s="120"/>
      <c r="AG37" s="119"/>
      <c r="AH37" s="121"/>
      <c r="AI37" s="6"/>
      <c r="AJ37" s="6"/>
      <c r="AK37" s="10"/>
      <c r="AL37" s="96"/>
      <c r="AM37" s="96"/>
      <c r="AN37" s="96"/>
      <c r="AO37" s="96"/>
      <c r="AP37" s="10"/>
      <c r="AQ37" s="10"/>
      <c r="AR37" s="10"/>
      <c r="AS37" s="10"/>
      <c r="AT37" s="10"/>
      <c r="AU37" s="4"/>
      <c r="AV37" s="4"/>
      <c r="AW37" s="11"/>
      <c r="AX37" s="70"/>
      <c r="AY37" s="334"/>
      <c r="AZ37" s="335"/>
      <c r="BA37" s="335"/>
      <c r="BB37" s="335"/>
      <c r="BC37" s="111" t="s">
        <v>84</v>
      </c>
      <c r="BD37" s="112"/>
      <c r="BE37" s="113"/>
      <c r="BF37" s="112"/>
      <c r="BG37" s="112"/>
      <c r="BH37" s="112"/>
      <c r="BI37" s="112"/>
      <c r="BJ37" s="114"/>
      <c r="BK37" s="114"/>
      <c r="BL37" s="112"/>
      <c r="BM37" s="112"/>
      <c r="BN37" s="72"/>
      <c r="BO37" s="114"/>
      <c r="BP37" s="114"/>
      <c r="BQ37" s="112"/>
      <c r="BR37" s="115"/>
      <c r="BS37" s="72"/>
      <c r="BT37" s="116"/>
      <c r="BU37" s="116"/>
      <c r="BV37" s="112"/>
      <c r="BW37" s="116"/>
      <c r="BX37" s="117"/>
      <c r="BY37" s="118"/>
      <c r="BZ37" s="119"/>
      <c r="CA37" s="119"/>
      <c r="CB37" s="120"/>
      <c r="CC37" s="119"/>
      <c r="CD37" s="121"/>
      <c r="CE37" s="11"/>
      <c r="CF37" s="11"/>
    </row>
    <row r="38" spans="1:84" ht="20.100000000000001" customHeight="1" x14ac:dyDescent="0.15">
      <c r="A38" s="1"/>
      <c r="B38" s="66"/>
      <c r="C38" s="334"/>
      <c r="D38" s="336"/>
      <c r="E38" s="336"/>
      <c r="F38" s="336"/>
      <c r="G38" s="71" t="s">
        <v>85</v>
      </c>
      <c r="H38" s="72"/>
      <c r="I38" s="87"/>
      <c r="J38" s="88"/>
      <c r="K38" s="356"/>
      <c r="L38" s="357"/>
      <c r="M38" s="357"/>
      <c r="N38" s="357"/>
      <c r="O38" s="357"/>
      <c r="P38" s="357"/>
      <c r="Q38" s="357"/>
      <c r="R38" s="357"/>
      <c r="S38" s="357"/>
      <c r="T38" s="358"/>
      <c r="U38" s="72" t="s">
        <v>86</v>
      </c>
      <c r="V38" s="72"/>
      <c r="W38" s="73"/>
      <c r="X38" s="72"/>
      <c r="Y38" s="72"/>
      <c r="Z38" s="359"/>
      <c r="AA38" s="360"/>
      <c r="AB38" s="360"/>
      <c r="AC38" s="360"/>
      <c r="AD38" s="360"/>
      <c r="AE38" s="360"/>
      <c r="AF38" s="360"/>
      <c r="AG38" s="360"/>
      <c r="AH38" s="361"/>
      <c r="AI38" s="6"/>
      <c r="AJ38" s="6"/>
      <c r="AK38" s="10"/>
      <c r="AL38" s="96"/>
      <c r="AM38" s="96"/>
      <c r="AN38" s="96"/>
      <c r="AO38" s="96"/>
      <c r="AP38" s="10"/>
      <c r="AQ38" s="10"/>
      <c r="AR38" s="10"/>
      <c r="AS38" s="10"/>
      <c r="AT38" s="10"/>
      <c r="AU38" s="4"/>
      <c r="AV38" s="4"/>
      <c r="AW38" s="11"/>
      <c r="AX38" s="70"/>
      <c r="AY38" s="334"/>
      <c r="AZ38" s="335"/>
      <c r="BA38" s="335"/>
      <c r="BB38" s="335"/>
      <c r="BC38" s="71" t="s">
        <v>85</v>
      </c>
      <c r="BD38" s="72"/>
      <c r="BE38" s="87"/>
      <c r="BF38" s="88"/>
      <c r="BG38" s="356"/>
      <c r="BH38" s="357"/>
      <c r="BI38" s="357"/>
      <c r="BJ38" s="357"/>
      <c r="BK38" s="357"/>
      <c r="BL38" s="357"/>
      <c r="BM38" s="357"/>
      <c r="BN38" s="357"/>
      <c r="BO38" s="357"/>
      <c r="BP38" s="358"/>
      <c r="BQ38" s="72" t="s">
        <v>86</v>
      </c>
      <c r="BR38" s="72"/>
      <c r="BS38" s="73"/>
      <c r="BT38" s="72"/>
      <c r="BU38" s="72"/>
      <c r="BV38" s="359"/>
      <c r="BW38" s="360"/>
      <c r="BX38" s="360"/>
      <c r="BY38" s="360"/>
      <c r="BZ38" s="360"/>
      <c r="CA38" s="360"/>
      <c r="CB38" s="360"/>
      <c r="CC38" s="360"/>
      <c r="CD38" s="361"/>
      <c r="CE38" s="11"/>
      <c r="CF38" s="11"/>
    </row>
    <row r="39" spans="1:84" ht="3" customHeight="1" x14ac:dyDescent="0.15">
      <c r="A39" s="1"/>
      <c r="B39" s="66"/>
      <c r="C39" s="334"/>
      <c r="D39" s="336"/>
      <c r="E39" s="336"/>
      <c r="F39" s="336"/>
      <c r="G39" s="84"/>
      <c r="H39" s="85"/>
      <c r="I39" s="122"/>
      <c r="J39" s="122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85"/>
      <c r="V39" s="85"/>
      <c r="W39" s="124"/>
      <c r="X39" s="85"/>
      <c r="Y39" s="85"/>
      <c r="Z39" s="125"/>
      <c r="AA39" s="125"/>
      <c r="AB39" s="125"/>
      <c r="AC39" s="125"/>
      <c r="AD39" s="125"/>
      <c r="AE39" s="125"/>
      <c r="AF39" s="125"/>
      <c r="AG39" s="125"/>
      <c r="AH39" s="126"/>
      <c r="AI39" s="6"/>
      <c r="AJ39" s="6"/>
      <c r="AK39" s="10"/>
      <c r="AL39" s="96"/>
      <c r="AM39" s="96"/>
      <c r="AN39" s="96"/>
      <c r="AO39" s="96"/>
      <c r="AP39" s="10"/>
      <c r="AQ39" s="10"/>
      <c r="AR39" s="10"/>
      <c r="AS39" s="10"/>
      <c r="AT39" s="10"/>
      <c r="AU39" s="4"/>
      <c r="AV39" s="4"/>
      <c r="AW39" s="11"/>
      <c r="AX39" s="70"/>
      <c r="AY39" s="334"/>
      <c r="AZ39" s="335"/>
      <c r="BA39" s="335"/>
      <c r="BB39" s="335"/>
      <c r="BC39" s="84"/>
      <c r="BD39" s="238"/>
      <c r="BE39" s="248"/>
      <c r="BF39" s="248"/>
      <c r="BG39" s="249"/>
      <c r="BH39" s="249"/>
      <c r="BI39" s="249"/>
      <c r="BJ39" s="249"/>
      <c r="BK39" s="249"/>
      <c r="BL39" s="249"/>
      <c r="BM39" s="249"/>
      <c r="BN39" s="249"/>
      <c r="BO39" s="249"/>
      <c r="BP39" s="249"/>
      <c r="BQ39" s="238"/>
      <c r="BR39" s="238"/>
      <c r="BS39" s="250"/>
      <c r="BT39" s="238"/>
      <c r="BU39" s="238"/>
      <c r="BV39" s="251"/>
      <c r="BW39" s="251"/>
      <c r="BX39" s="251"/>
      <c r="BY39" s="251"/>
      <c r="BZ39" s="251"/>
      <c r="CA39" s="251"/>
      <c r="CB39" s="251"/>
      <c r="CC39" s="251"/>
      <c r="CD39" s="126"/>
      <c r="CE39" s="11"/>
      <c r="CF39" s="11"/>
    </row>
    <row r="40" spans="1:84" ht="20.100000000000001" customHeight="1" x14ac:dyDescent="0.15">
      <c r="A40" s="1"/>
      <c r="B40" s="66"/>
      <c r="C40" s="334"/>
      <c r="D40" s="336"/>
      <c r="E40" s="336"/>
      <c r="F40" s="336"/>
      <c r="G40" s="71" t="s">
        <v>87</v>
      </c>
      <c r="H40" s="72"/>
      <c r="I40" s="87"/>
      <c r="J40" s="8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72"/>
      <c r="V40" s="72"/>
      <c r="W40" s="73"/>
      <c r="X40" s="72"/>
      <c r="Y40" s="72"/>
      <c r="Z40" s="128"/>
      <c r="AA40" s="128"/>
      <c r="AB40" s="128"/>
      <c r="AC40" s="128"/>
      <c r="AD40" s="128"/>
      <c r="AE40" s="128"/>
      <c r="AF40" s="128"/>
      <c r="AG40" s="128"/>
      <c r="AH40" s="129"/>
      <c r="AI40" s="6"/>
      <c r="AJ40" s="6"/>
      <c r="AK40" s="10"/>
      <c r="AL40" s="96"/>
      <c r="AM40" s="96"/>
      <c r="AN40" s="96"/>
      <c r="AO40" s="96"/>
      <c r="AP40" s="10"/>
      <c r="AQ40" s="10"/>
      <c r="AR40" s="10"/>
      <c r="AS40" s="10"/>
      <c r="AT40" s="10"/>
      <c r="AU40" s="4"/>
      <c r="AV40" s="4"/>
      <c r="AW40" s="11"/>
      <c r="AX40" s="70"/>
      <c r="AY40" s="334"/>
      <c r="AZ40" s="335"/>
      <c r="BA40" s="335"/>
      <c r="BB40" s="335"/>
      <c r="BC40" s="71" t="s">
        <v>87</v>
      </c>
      <c r="BD40" s="72"/>
      <c r="BE40" s="87"/>
      <c r="BF40" s="8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72"/>
      <c r="BR40" s="72"/>
      <c r="BS40" s="73"/>
      <c r="BT40" s="72"/>
      <c r="BU40" s="72"/>
      <c r="BV40" s="128"/>
      <c r="BW40" s="128"/>
      <c r="BX40" s="128"/>
      <c r="BY40" s="128"/>
      <c r="BZ40" s="128"/>
      <c r="CA40" s="128"/>
      <c r="CB40" s="128"/>
      <c r="CC40" s="128"/>
      <c r="CD40" s="129"/>
      <c r="CE40" s="11"/>
      <c r="CF40" s="11"/>
    </row>
    <row r="41" spans="1:84" ht="20.100000000000001" customHeight="1" x14ac:dyDescent="0.15">
      <c r="A41" s="1"/>
      <c r="B41" s="66"/>
      <c r="C41" s="334"/>
      <c r="D41" s="336"/>
      <c r="E41" s="336"/>
      <c r="F41" s="336"/>
      <c r="G41" s="71" t="s">
        <v>88</v>
      </c>
      <c r="H41" s="72"/>
      <c r="I41" s="72"/>
      <c r="J41" s="72"/>
      <c r="K41" s="72"/>
      <c r="L41" s="72"/>
      <c r="M41" s="72"/>
      <c r="N41" s="356"/>
      <c r="O41" s="357"/>
      <c r="P41" s="357"/>
      <c r="Q41" s="357"/>
      <c r="R41" s="357"/>
      <c r="S41" s="357"/>
      <c r="T41" s="358"/>
      <c r="U41" s="72" t="s">
        <v>86</v>
      </c>
      <c r="V41" s="73"/>
      <c r="W41" s="72"/>
      <c r="X41" s="72"/>
      <c r="Y41" s="95"/>
      <c r="Z41" s="362"/>
      <c r="AA41" s="363"/>
      <c r="AB41" s="363"/>
      <c r="AC41" s="363"/>
      <c r="AD41" s="363"/>
      <c r="AE41" s="363"/>
      <c r="AF41" s="363"/>
      <c r="AG41" s="363"/>
      <c r="AH41" s="364"/>
      <c r="AI41" s="6"/>
      <c r="AJ41" s="6"/>
      <c r="AK41" s="10"/>
      <c r="AL41" s="96"/>
      <c r="AM41" s="96"/>
      <c r="AN41" s="96"/>
      <c r="AO41" s="96"/>
      <c r="AP41" s="10"/>
      <c r="AQ41" s="10"/>
      <c r="AR41" s="10"/>
      <c r="AS41" s="10"/>
      <c r="AT41" s="10"/>
      <c r="AU41" s="4"/>
      <c r="AV41" s="4"/>
      <c r="AW41" s="11"/>
      <c r="AX41" s="70"/>
      <c r="AY41" s="334"/>
      <c r="AZ41" s="335"/>
      <c r="BA41" s="335"/>
      <c r="BB41" s="335"/>
      <c r="BC41" s="71" t="s">
        <v>88</v>
      </c>
      <c r="BD41" s="72"/>
      <c r="BE41" s="72"/>
      <c r="BF41" s="72"/>
      <c r="BG41" s="72"/>
      <c r="BH41" s="72"/>
      <c r="BI41" s="72"/>
      <c r="BJ41" s="356"/>
      <c r="BK41" s="357"/>
      <c r="BL41" s="357"/>
      <c r="BM41" s="357"/>
      <c r="BN41" s="357"/>
      <c r="BO41" s="357"/>
      <c r="BP41" s="358"/>
      <c r="BQ41" s="72" t="s">
        <v>86</v>
      </c>
      <c r="BR41" s="73"/>
      <c r="BS41" s="72"/>
      <c r="BT41" s="72"/>
      <c r="BU41" s="95"/>
      <c r="BV41" s="362"/>
      <c r="BW41" s="363"/>
      <c r="BX41" s="363"/>
      <c r="BY41" s="363"/>
      <c r="BZ41" s="363"/>
      <c r="CA41" s="363"/>
      <c r="CB41" s="363"/>
      <c r="CC41" s="363"/>
      <c r="CD41" s="364"/>
      <c r="CE41" s="11"/>
      <c r="CF41" s="11"/>
    </row>
    <row r="42" spans="1:84" ht="20.100000000000001" customHeight="1" x14ac:dyDescent="0.15">
      <c r="A42" s="1"/>
      <c r="B42" s="66"/>
      <c r="C42" s="337"/>
      <c r="D42" s="338"/>
      <c r="E42" s="338"/>
      <c r="F42" s="338"/>
      <c r="G42" s="130" t="s">
        <v>89</v>
      </c>
      <c r="H42" s="131"/>
      <c r="I42" s="131"/>
      <c r="J42" s="131"/>
      <c r="K42" s="131"/>
      <c r="L42" s="132"/>
      <c r="M42" s="132"/>
      <c r="N42" s="133"/>
      <c r="O42" s="134"/>
      <c r="P42" s="135" t="s">
        <v>90</v>
      </c>
      <c r="Q42" s="135"/>
      <c r="R42" s="136"/>
      <c r="S42" s="134"/>
      <c r="T42" s="134"/>
      <c r="U42" s="135" t="s">
        <v>91</v>
      </c>
      <c r="V42" s="137"/>
      <c r="W42" s="136"/>
      <c r="X42" s="138"/>
      <c r="Y42" s="138"/>
      <c r="Z42" s="135" t="s">
        <v>92</v>
      </c>
      <c r="AA42" s="138"/>
      <c r="AB42" s="139"/>
      <c r="AC42" s="140"/>
      <c r="AD42" s="141" t="s">
        <v>93</v>
      </c>
      <c r="AE42" s="142"/>
      <c r="AF42" s="143"/>
      <c r="AG42" s="142" t="s">
        <v>94</v>
      </c>
      <c r="AH42" s="144"/>
      <c r="AI42" s="6"/>
      <c r="AJ42" s="6"/>
      <c r="AK42" s="10"/>
      <c r="AL42" s="96"/>
      <c r="AM42" s="96"/>
      <c r="AN42" s="96"/>
      <c r="AO42" s="96"/>
      <c r="AP42" s="10"/>
      <c r="AQ42" s="10"/>
      <c r="AR42" s="10"/>
      <c r="AS42" s="10"/>
      <c r="AT42" s="10"/>
      <c r="AU42" s="4"/>
      <c r="AV42" s="4"/>
      <c r="AW42" s="11"/>
      <c r="AX42" s="70"/>
      <c r="AY42" s="337"/>
      <c r="AZ42" s="338"/>
      <c r="BA42" s="338"/>
      <c r="BB42" s="338"/>
      <c r="BC42" s="130" t="s">
        <v>89</v>
      </c>
      <c r="BD42" s="131"/>
      <c r="BE42" s="131"/>
      <c r="BF42" s="131"/>
      <c r="BG42" s="131"/>
      <c r="BH42" s="132"/>
      <c r="BI42" s="132"/>
      <c r="BJ42" s="133"/>
      <c r="BK42" s="134"/>
      <c r="BL42" s="135" t="s">
        <v>90</v>
      </c>
      <c r="BM42" s="135"/>
      <c r="BN42" s="136"/>
      <c r="BO42" s="134"/>
      <c r="BP42" s="134"/>
      <c r="BQ42" s="135" t="s">
        <v>91</v>
      </c>
      <c r="BR42" s="137"/>
      <c r="BS42" s="136"/>
      <c r="BT42" s="138"/>
      <c r="BU42" s="138"/>
      <c r="BV42" s="135" t="s">
        <v>92</v>
      </c>
      <c r="BW42" s="138"/>
      <c r="BX42" s="139"/>
      <c r="BY42" s="140"/>
      <c r="BZ42" s="141" t="s">
        <v>93</v>
      </c>
      <c r="CA42" s="142"/>
      <c r="CB42" s="143"/>
      <c r="CC42" s="142" t="s">
        <v>94</v>
      </c>
      <c r="CD42" s="144"/>
      <c r="CE42" s="11"/>
      <c r="CF42" s="11"/>
    </row>
    <row r="43" spans="1:84" s="156" customFormat="1" ht="7.35" customHeight="1" x14ac:dyDescent="0.15">
      <c r="A43" s="145"/>
      <c r="B43" s="54"/>
      <c r="C43" s="46"/>
      <c r="D43" s="146"/>
      <c r="E43" s="146"/>
      <c r="F43" s="147"/>
      <c r="G43" s="147"/>
      <c r="H43" s="147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148"/>
      <c r="AE43" s="148"/>
      <c r="AF43" s="148"/>
      <c r="AG43" s="148"/>
      <c r="AH43" s="148"/>
      <c r="AI43" s="54"/>
      <c r="AJ43" s="54"/>
      <c r="AK43" s="149"/>
      <c r="AL43" s="149"/>
      <c r="AM43" s="149"/>
      <c r="AN43" s="149"/>
      <c r="AO43" s="149"/>
      <c r="AP43" s="150"/>
      <c r="AQ43" s="150"/>
      <c r="AR43" s="151"/>
      <c r="AS43" s="151"/>
      <c r="AT43" s="151"/>
      <c r="AU43" s="152"/>
      <c r="AV43" s="152"/>
      <c r="AW43" s="55"/>
      <c r="AX43" s="55"/>
      <c r="AY43" s="51"/>
      <c r="AZ43" s="153"/>
      <c r="BA43" s="153"/>
      <c r="BB43" s="154"/>
      <c r="BC43" s="154"/>
      <c r="BD43" s="154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155"/>
      <c r="CA43" s="155"/>
      <c r="CB43" s="155"/>
      <c r="CC43" s="155"/>
      <c r="CD43" s="155"/>
      <c r="CE43" s="55"/>
      <c r="CF43" s="55"/>
    </row>
    <row r="44" spans="1:84" ht="20.100000000000001" customHeight="1" x14ac:dyDescent="0.15">
      <c r="A44" s="1"/>
      <c r="B44" s="33" t="s">
        <v>95</v>
      </c>
      <c r="C44" s="157"/>
      <c r="D44" s="157"/>
      <c r="E44" s="157"/>
      <c r="F44" s="157"/>
      <c r="G44" s="157"/>
      <c r="H44" s="157"/>
      <c r="I44" s="158"/>
      <c r="J44" s="158"/>
      <c r="K44" s="159"/>
      <c r="L44" s="159"/>
      <c r="M44" s="160"/>
      <c r="N44" s="160"/>
      <c r="O44" s="160"/>
      <c r="P44" s="160"/>
      <c r="Q44" s="160"/>
      <c r="R44" s="160"/>
      <c r="S44" s="160"/>
      <c r="T44" s="161" t="s">
        <v>96</v>
      </c>
      <c r="U44" s="68"/>
      <c r="V44" s="162"/>
      <c r="W44" s="162"/>
      <c r="X44" s="162"/>
      <c r="Y44" s="163"/>
      <c r="Z44" s="369"/>
      <c r="AA44" s="370"/>
      <c r="AB44" s="370"/>
      <c r="AC44" s="370"/>
      <c r="AD44" s="370"/>
      <c r="AE44" s="370"/>
      <c r="AF44" s="370"/>
      <c r="AG44" s="370"/>
      <c r="AH44" s="370"/>
      <c r="AI44" s="164"/>
      <c r="AJ44" s="6"/>
      <c r="AK44" s="8"/>
      <c r="AL44" s="8"/>
      <c r="AM44" s="8"/>
      <c r="AN44" s="8"/>
      <c r="AO44" s="8"/>
      <c r="AP44" s="10"/>
      <c r="AQ44" s="10"/>
      <c r="AR44" s="10"/>
      <c r="AS44" s="10"/>
      <c r="AT44" s="10"/>
      <c r="AU44" s="4"/>
      <c r="AV44" s="4"/>
      <c r="AW44" s="11"/>
      <c r="AX44" s="35" t="s">
        <v>95</v>
      </c>
      <c r="AY44" s="165"/>
      <c r="AZ44" s="165"/>
      <c r="BA44" s="165"/>
      <c r="BB44" s="165"/>
      <c r="BC44" s="165"/>
      <c r="BD44" s="165"/>
      <c r="BE44" s="166"/>
      <c r="BF44" s="166"/>
      <c r="BG44" s="167"/>
      <c r="BH44" s="167"/>
      <c r="BI44" s="168"/>
      <c r="BJ44" s="168"/>
      <c r="BK44" s="168"/>
      <c r="BL44" s="168"/>
      <c r="BM44" s="168"/>
      <c r="BN44" s="168"/>
      <c r="BO44" s="168"/>
      <c r="BP44" s="161" t="s">
        <v>96</v>
      </c>
      <c r="BQ44" s="68"/>
      <c r="BR44" s="162"/>
      <c r="BS44" s="162"/>
      <c r="BT44" s="162"/>
      <c r="BU44" s="163"/>
      <c r="BV44" s="369"/>
      <c r="BW44" s="370"/>
      <c r="BX44" s="370"/>
      <c r="BY44" s="370"/>
      <c r="BZ44" s="370"/>
      <c r="CA44" s="370"/>
      <c r="CB44" s="370"/>
      <c r="CC44" s="370"/>
      <c r="CD44" s="370"/>
      <c r="CE44" s="169"/>
      <c r="CF44" s="11"/>
    </row>
    <row r="45" spans="1:84" ht="20.100000000000001" customHeight="1" x14ac:dyDescent="0.15">
      <c r="A45" s="1"/>
      <c r="B45" s="66"/>
      <c r="C45" s="308" t="s">
        <v>97</v>
      </c>
      <c r="D45" s="309"/>
      <c r="E45" s="309"/>
      <c r="F45" s="309"/>
      <c r="G45" s="170" t="s">
        <v>98</v>
      </c>
      <c r="H45" s="171"/>
      <c r="I45" s="170"/>
      <c r="J45" s="100"/>
      <c r="K45" s="100" t="s">
        <v>59</v>
      </c>
      <c r="L45" s="100"/>
      <c r="M45" s="100"/>
      <c r="N45" s="100"/>
      <c r="O45" s="100"/>
      <c r="P45" s="172"/>
      <c r="Q45" s="339"/>
      <c r="R45" s="340"/>
      <c r="S45" s="340"/>
      <c r="T45" s="34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164"/>
      <c r="AJ45" s="6"/>
      <c r="AK45" s="8"/>
      <c r="AL45" s="8"/>
      <c r="AM45" s="8"/>
      <c r="AN45" s="8"/>
      <c r="AO45" s="8"/>
      <c r="AP45" s="10"/>
      <c r="AQ45" s="10"/>
      <c r="AR45" s="10"/>
      <c r="AS45" s="10"/>
      <c r="AT45" s="10"/>
      <c r="AU45" s="4"/>
      <c r="AV45" s="4"/>
      <c r="AW45" s="11"/>
      <c r="AX45" s="70"/>
      <c r="AY45" s="308" t="s">
        <v>97</v>
      </c>
      <c r="AZ45" s="309"/>
      <c r="BA45" s="309"/>
      <c r="BB45" s="309"/>
      <c r="BC45" s="170" t="s">
        <v>98</v>
      </c>
      <c r="BD45" s="171"/>
      <c r="BE45" s="170"/>
      <c r="BF45" s="100"/>
      <c r="BG45" s="100" t="s">
        <v>59</v>
      </c>
      <c r="BH45" s="100"/>
      <c r="BI45" s="100"/>
      <c r="BJ45" s="100"/>
      <c r="BK45" s="100"/>
      <c r="BL45" s="172"/>
      <c r="BM45" s="339"/>
      <c r="BN45" s="340"/>
      <c r="BO45" s="340"/>
      <c r="BP45" s="340"/>
      <c r="BQ45" s="300"/>
      <c r="BR45" s="300"/>
      <c r="BS45" s="300"/>
      <c r="BT45" s="300"/>
      <c r="BU45" s="300"/>
      <c r="BV45" s="300"/>
      <c r="BW45" s="300"/>
      <c r="BX45" s="300"/>
      <c r="BY45" s="300"/>
      <c r="BZ45" s="300"/>
      <c r="CA45" s="300"/>
      <c r="CB45" s="300"/>
      <c r="CC45" s="300"/>
      <c r="CD45" s="300"/>
      <c r="CE45" s="169"/>
      <c r="CF45" s="11"/>
    </row>
    <row r="46" spans="1:84" ht="20.100000000000001" customHeight="1" x14ac:dyDescent="0.15">
      <c r="A46" s="1"/>
      <c r="B46" s="66"/>
      <c r="C46" s="310"/>
      <c r="D46" s="311"/>
      <c r="E46" s="311"/>
      <c r="F46" s="311"/>
      <c r="G46" s="71" t="s">
        <v>36</v>
      </c>
      <c r="H46" s="173"/>
      <c r="I46" s="71"/>
      <c r="J46" s="72"/>
      <c r="K46" s="72" t="s">
        <v>59</v>
      </c>
      <c r="L46" s="72"/>
      <c r="M46" s="72"/>
      <c r="N46" s="72"/>
      <c r="O46" s="72"/>
      <c r="P46" s="72"/>
      <c r="Q46" s="274" t="str">
        <f>IF(AP10=TRUE,"","〒")</f>
        <v>〒</v>
      </c>
      <c r="R46" s="276"/>
      <c r="S46" s="290"/>
      <c r="T46" s="291"/>
      <c r="U46" s="291"/>
      <c r="V46" s="291"/>
      <c r="W46" s="371"/>
      <c r="X46" s="317"/>
      <c r="Y46" s="318"/>
      <c r="Z46" s="318"/>
      <c r="AA46" s="318"/>
      <c r="AB46" s="288" t="str">
        <f>IF($AP10=TRUE,"",IF($X46="","都・道・府・県",IF($X46="北海道","",IF($X46="東京","都",IF(OR($X46="京都",$X46="大阪"),"府","県")))))</f>
        <v>都・道・府・県</v>
      </c>
      <c r="AC46" s="288"/>
      <c r="AD46" s="288"/>
      <c r="AE46" s="288"/>
      <c r="AF46" s="288"/>
      <c r="AG46" s="288"/>
      <c r="AH46" s="288"/>
      <c r="AI46" s="164"/>
      <c r="AJ46" s="6"/>
      <c r="AK46" s="8"/>
      <c r="AL46" s="8"/>
      <c r="AM46" s="8"/>
      <c r="AN46" s="8"/>
      <c r="AO46" s="8"/>
      <c r="AP46" s="10"/>
      <c r="AQ46" s="10"/>
      <c r="AR46" s="10"/>
      <c r="AS46" s="10"/>
      <c r="AT46" s="10"/>
      <c r="AU46" s="4"/>
      <c r="AV46" s="4"/>
      <c r="AW46" s="11"/>
      <c r="AX46" s="70"/>
      <c r="AY46" s="310"/>
      <c r="AZ46" s="311"/>
      <c r="BA46" s="311"/>
      <c r="BB46" s="311"/>
      <c r="BC46" s="71" t="s">
        <v>36</v>
      </c>
      <c r="BD46" s="173"/>
      <c r="BE46" s="71"/>
      <c r="BF46" s="72"/>
      <c r="BG46" s="72" t="s">
        <v>59</v>
      </c>
      <c r="BH46" s="72"/>
      <c r="BI46" s="72"/>
      <c r="BJ46" s="72"/>
      <c r="BK46" s="72"/>
      <c r="BL46" s="72"/>
      <c r="BM46" s="274" t="str">
        <f>IF(CL10=TRUE,"","〒")</f>
        <v>〒</v>
      </c>
      <c r="BN46" s="276"/>
      <c r="BO46" s="290"/>
      <c r="BP46" s="291"/>
      <c r="BQ46" s="291"/>
      <c r="BR46" s="291"/>
      <c r="BS46" s="371"/>
      <c r="BT46" s="292"/>
      <c r="BU46" s="293"/>
      <c r="BV46" s="293"/>
      <c r="BW46" s="293"/>
      <c r="BX46" s="288" t="str">
        <f>IF($AP10=TRUE,"",IF($X46="","都・道・府・県",IF($X46="北海道","",IF($X46="東京","都",IF(OR($X46="京都",$X46="大阪"),"府","県")))))</f>
        <v>都・道・府・県</v>
      </c>
      <c r="BY46" s="288"/>
      <c r="BZ46" s="288"/>
      <c r="CA46" s="288"/>
      <c r="CB46" s="288"/>
      <c r="CC46" s="288"/>
      <c r="CD46" s="288"/>
      <c r="CE46" s="169"/>
      <c r="CF46" s="11"/>
    </row>
    <row r="47" spans="1:84" ht="20.100000000000001" customHeight="1" x14ac:dyDescent="0.15">
      <c r="A47" s="1"/>
      <c r="B47" s="66"/>
      <c r="C47" s="295" t="s">
        <v>99</v>
      </c>
      <c r="D47" s="372"/>
      <c r="E47" s="372"/>
      <c r="F47" s="372"/>
      <c r="G47" s="299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0"/>
      <c r="AI47" s="164"/>
      <c r="AJ47" s="6"/>
      <c r="AK47" s="8"/>
      <c r="AL47" s="8"/>
      <c r="AM47" s="8"/>
      <c r="AN47" s="8"/>
      <c r="AO47" s="8"/>
      <c r="AP47" s="10"/>
      <c r="AQ47" s="10"/>
      <c r="AR47" s="10"/>
      <c r="AS47" s="10"/>
      <c r="AT47" s="10"/>
      <c r="AU47" s="4"/>
      <c r="AV47" s="4"/>
      <c r="AW47" s="11"/>
      <c r="AX47" s="70"/>
      <c r="AY47" s="295" t="s">
        <v>99</v>
      </c>
      <c r="AZ47" s="372"/>
      <c r="BA47" s="372"/>
      <c r="BB47" s="372"/>
      <c r="BC47" s="299"/>
      <c r="BD47" s="300"/>
      <c r="BE47" s="300"/>
      <c r="BF47" s="300"/>
      <c r="BG47" s="300"/>
      <c r="BH47" s="300"/>
      <c r="BI47" s="300"/>
      <c r="BJ47" s="300"/>
      <c r="BK47" s="300"/>
      <c r="BL47" s="300"/>
      <c r="BM47" s="300"/>
      <c r="BN47" s="300"/>
      <c r="BO47" s="300"/>
      <c r="BP47" s="300"/>
      <c r="BQ47" s="300"/>
      <c r="BR47" s="300"/>
      <c r="BS47" s="300"/>
      <c r="BT47" s="300"/>
      <c r="BU47" s="300"/>
      <c r="BV47" s="300"/>
      <c r="BW47" s="300"/>
      <c r="BX47" s="300"/>
      <c r="BY47" s="300"/>
      <c r="BZ47" s="300"/>
      <c r="CA47" s="300"/>
      <c r="CB47" s="300"/>
      <c r="CC47" s="300"/>
      <c r="CD47" s="300"/>
      <c r="CE47" s="169"/>
      <c r="CF47" s="11"/>
    </row>
    <row r="48" spans="1:84" ht="20.100000000000001" customHeight="1" x14ac:dyDescent="0.15">
      <c r="A48" s="1"/>
      <c r="B48" s="66"/>
      <c r="C48" s="295"/>
      <c r="D48" s="372"/>
      <c r="E48" s="372"/>
      <c r="F48" s="372"/>
      <c r="G48" s="71" t="s">
        <v>45</v>
      </c>
      <c r="H48" s="72"/>
      <c r="I48" s="87"/>
      <c r="J48" s="88"/>
      <c r="K48" s="350"/>
      <c r="L48" s="350"/>
      <c r="M48" s="350"/>
      <c r="N48" s="350"/>
      <c r="O48" s="350"/>
      <c r="P48" s="350"/>
      <c r="Q48" s="350"/>
      <c r="R48" s="350"/>
      <c r="S48" s="287" t="s">
        <v>46</v>
      </c>
      <c r="T48" s="375"/>
      <c r="U48" s="376"/>
      <c r="V48" s="385"/>
      <c r="W48" s="385"/>
      <c r="X48" s="385"/>
      <c r="Y48" s="385"/>
      <c r="Z48" s="385"/>
      <c r="AA48" s="385"/>
      <c r="AB48" s="385"/>
      <c r="AC48" s="385"/>
      <c r="AD48" s="385"/>
      <c r="AE48" s="385"/>
      <c r="AF48" s="385"/>
      <c r="AG48" s="385"/>
      <c r="AH48" s="385"/>
      <c r="AI48" s="164"/>
      <c r="AJ48" s="6"/>
      <c r="AK48" s="8"/>
      <c r="AL48" s="8"/>
      <c r="AM48" s="8"/>
      <c r="AN48" s="8"/>
      <c r="AO48" s="8"/>
      <c r="AP48" s="10"/>
      <c r="AQ48" s="10"/>
      <c r="AR48" s="10"/>
      <c r="AS48" s="10"/>
      <c r="AT48" s="10"/>
      <c r="AU48" s="4"/>
      <c r="AV48" s="4"/>
      <c r="AW48" s="11"/>
      <c r="AX48" s="70"/>
      <c r="AY48" s="295"/>
      <c r="AZ48" s="372"/>
      <c r="BA48" s="372"/>
      <c r="BB48" s="372"/>
      <c r="BC48" s="71" t="s">
        <v>45</v>
      </c>
      <c r="BD48" s="72"/>
      <c r="BE48" s="87"/>
      <c r="BF48" s="88"/>
      <c r="BG48" s="350"/>
      <c r="BH48" s="350"/>
      <c r="BI48" s="350"/>
      <c r="BJ48" s="350"/>
      <c r="BK48" s="350"/>
      <c r="BL48" s="350"/>
      <c r="BM48" s="350"/>
      <c r="BN48" s="350"/>
      <c r="BO48" s="287" t="s">
        <v>46</v>
      </c>
      <c r="BP48" s="375"/>
      <c r="BQ48" s="376"/>
      <c r="BR48" s="385"/>
      <c r="BS48" s="385"/>
      <c r="BT48" s="385"/>
      <c r="BU48" s="385"/>
      <c r="BV48" s="385"/>
      <c r="BW48" s="385"/>
      <c r="BX48" s="385"/>
      <c r="BY48" s="385"/>
      <c r="BZ48" s="385"/>
      <c r="CA48" s="385"/>
      <c r="CB48" s="385"/>
      <c r="CC48" s="385"/>
      <c r="CD48" s="385"/>
      <c r="CE48" s="169"/>
      <c r="CF48" s="11"/>
    </row>
    <row r="49" spans="1:84" ht="20.100000000000001" customHeight="1" x14ac:dyDescent="0.15">
      <c r="A49" s="1"/>
      <c r="B49" s="66"/>
      <c r="C49" s="373"/>
      <c r="D49" s="374"/>
      <c r="E49" s="374"/>
      <c r="F49" s="374"/>
      <c r="G49" s="174" t="s">
        <v>50</v>
      </c>
      <c r="H49" s="136"/>
      <c r="I49" s="175"/>
      <c r="J49" s="176"/>
      <c r="K49" s="386"/>
      <c r="L49" s="387"/>
      <c r="M49" s="387"/>
      <c r="N49" s="387"/>
      <c r="O49" s="387"/>
      <c r="P49" s="387"/>
      <c r="Q49" s="387"/>
      <c r="R49" s="388"/>
      <c r="S49" s="389" t="s">
        <v>51</v>
      </c>
      <c r="T49" s="390"/>
      <c r="U49" s="391"/>
      <c r="V49" s="392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4"/>
      <c r="AI49" s="164"/>
      <c r="AJ49" s="6"/>
      <c r="AK49" s="8"/>
      <c r="AL49" s="8"/>
      <c r="AM49" s="8"/>
      <c r="AN49" s="8"/>
      <c r="AO49" s="8"/>
      <c r="AP49" s="10"/>
      <c r="AQ49" s="10"/>
      <c r="AR49" s="10"/>
      <c r="AS49" s="10"/>
      <c r="AT49" s="10"/>
      <c r="AU49" s="4"/>
      <c r="AV49" s="4"/>
      <c r="AW49" s="11"/>
      <c r="AX49" s="70"/>
      <c r="AY49" s="373"/>
      <c r="AZ49" s="374"/>
      <c r="BA49" s="374"/>
      <c r="BB49" s="374"/>
      <c r="BC49" s="174" t="s">
        <v>50</v>
      </c>
      <c r="BD49" s="136"/>
      <c r="BE49" s="175"/>
      <c r="BF49" s="176"/>
      <c r="BG49" s="386"/>
      <c r="BH49" s="387"/>
      <c r="BI49" s="387"/>
      <c r="BJ49" s="387"/>
      <c r="BK49" s="387"/>
      <c r="BL49" s="387"/>
      <c r="BM49" s="387"/>
      <c r="BN49" s="388"/>
      <c r="BO49" s="389" t="s">
        <v>51</v>
      </c>
      <c r="BP49" s="390"/>
      <c r="BQ49" s="391"/>
      <c r="BR49" s="392"/>
      <c r="BS49" s="393"/>
      <c r="BT49" s="393"/>
      <c r="BU49" s="393"/>
      <c r="BV49" s="393"/>
      <c r="BW49" s="393"/>
      <c r="BX49" s="393"/>
      <c r="BY49" s="393"/>
      <c r="BZ49" s="393"/>
      <c r="CA49" s="393"/>
      <c r="CB49" s="393"/>
      <c r="CC49" s="393"/>
      <c r="CD49" s="394"/>
      <c r="CE49" s="169"/>
      <c r="CF49" s="11"/>
    </row>
    <row r="50" spans="1:84" s="99" customFormat="1" ht="3.75" customHeight="1" x14ac:dyDescent="0.15">
      <c r="A50" s="1"/>
      <c r="B50" s="6"/>
      <c r="C50" s="22"/>
      <c r="D50" s="177"/>
      <c r="E50" s="177"/>
      <c r="F50" s="178"/>
      <c r="G50" s="178"/>
      <c r="H50" s="178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36"/>
      <c r="AE50" s="36"/>
      <c r="AF50" s="36"/>
      <c r="AG50" s="36"/>
      <c r="AH50" s="36"/>
      <c r="AI50" s="6"/>
      <c r="AJ50" s="6"/>
      <c r="AK50" s="8"/>
      <c r="AL50" s="8"/>
      <c r="AM50" s="8"/>
      <c r="AN50" s="8"/>
      <c r="AO50" s="8"/>
      <c r="AP50" s="180"/>
      <c r="AQ50" s="180"/>
      <c r="AR50" s="181"/>
      <c r="AS50" s="181"/>
      <c r="AT50" s="181"/>
      <c r="AU50" s="182"/>
      <c r="AV50" s="182"/>
      <c r="AW50" s="11"/>
      <c r="AX50" s="11"/>
      <c r="AY50" s="27"/>
      <c r="AZ50" s="183"/>
      <c r="BA50" s="183"/>
      <c r="BB50" s="184"/>
      <c r="BC50" s="184"/>
      <c r="BD50" s="184"/>
      <c r="BE50" s="185"/>
      <c r="BF50" s="185"/>
      <c r="BG50" s="185"/>
      <c r="BH50" s="185"/>
      <c r="BI50" s="185"/>
      <c r="BJ50" s="185"/>
      <c r="BK50" s="185"/>
      <c r="BL50" s="185"/>
      <c r="BM50" s="185"/>
      <c r="BN50" s="185"/>
      <c r="BO50" s="185"/>
      <c r="BP50" s="185"/>
      <c r="BQ50" s="185"/>
      <c r="BR50" s="185"/>
      <c r="BS50" s="185"/>
      <c r="BT50" s="185"/>
      <c r="BU50" s="185"/>
      <c r="BV50" s="185"/>
      <c r="BW50" s="185"/>
      <c r="BX50" s="185"/>
      <c r="BY50" s="185"/>
      <c r="BZ50" s="40"/>
      <c r="CA50" s="40"/>
      <c r="CB50" s="40"/>
      <c r="CC50" s="40"/>
      <c r="CD50" s="40"/>
      <c r="CE50" s="11"/>
      <c r="CF50" s="11"/>
    </row>
    <row r="51" spans="1:84" s="99" customFormat="1" ht="13.5" customHeight="1" x14ac:dyDescent="0.15">
      <c r="A51" s="1"/>
      <c r="B51" s="6"/>
      <c r="C51" s="22"/>
      <c r="D51" s="177"/>
      <c r="E51" s="177"/>
      <c r="F51" s="178"/>
      <c r="G51" s="178"/>
      <c r="H51" s="178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36"/>
      <c r="AE51" s="36"/>
      <c r="AF51" s="36"/>
      <c r="AG51" s="36"/>
      <c r="AH51" s="36"/>
      <c r="AI51" s="6"/>
      <c r="AJ51" s="6"/>
      <c r="AK51" s="8"/>
      <c r="AL51" s="8"/>
      <c r="AM51" s="8"/>
      <c r="AN51" s="8"/>
      <c r="AO51" s="8"/>
      <c r="AP51" s="180"/>
      <c r="AQ51" s="180"/>
      <c r="AR51" s="181"/>
      <c r="AS51" s="181"/>
      <c r="AT51" s="181"/>
      <c r="AU51" s="182"/>
      <c r="AV51" s="182"/>
      <c r="AW51" s="11"/>
      <c r="AX51" s="11"/>
      <c r="AY51" s="27"/>
      <c r="AZ51" s="183"/>
      <c r="BA51" s="183"/>
      <c r="BB51" s="184"/>
      <c r="BC51" s="184"/>
      <c r="BD51" s="184"/>
      <c r="BE51" s="185"/>
      <c r="BF51" s="185"/>
      <c r="BG51" s="185"/>
      <c r="BH51" s="185"/>
      <c r="BI51" s="185"/>
      <c r="BJ51" s="185"/>
      <c r="BK51" s="185"/>
      <c r="BL51" s="185"/>
      <c r="BM51" s="185"/>
      <c r="BN51" s="185"/>
      <c r="BO51" s="185"/>
      <c r="BP51" s="185"/>
      <c r="BQ51" s="185"/>
      <c r="BR51" s="185"/>
      <c r="BS51" s="185"/>
      <c r="BT51" s="185"/>
      <c r="BU51" s="185"/>
      <c r="BV51" s="185"/>
      <c r="BW51" s="185"/>
      <c r="BX51" s="185"/>
      <c r="BY51" s="185"/>
      <c r="BZ51" s="40"/>
      <c r="CA51" s="40"/>
      <c r="CB51" s="40"/>
      <c r="CC51" s="40"/>
      <c r="CD51" s="40"/>
      <c r="CE51" s="11"/>
      <c r="CF51" s="11"/>
    </row>
    <row r="52" spans="1:84" s="196" customFormat="1" ht="13.5" customHeight="1" x14ac:dyDescent="0.15">
      <c r="A52" s="186"/>
      <c r="B52" s="187"/>
      <c r="C52" s="188" t="s">
        <v>100</v>
      </c>
      <c r="D52" s="188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6"/>
      <c r="AJ52" s="190"/>
      <c r="AK52" s="8"/>
      <c r="AL52" s="8" t="s">
        <v>101</v>
      </c>
      <c r="AM52" s="8"/>
      <c r="AN52" s="8"/>
      <c r="AO52" s="8"/>
      <c r="AP52" s="10"/>
      <c r="AQ52" s="10"/>
      <c r="AR52" s="191"/>
      <c r="AS52" s="191"/>
      <c r="AT52" s="191"/>
      <c r="AU52" s="191"/>
      <c r="AV52" s="191"/>
      <c r="AW52" s="192"/>
      <c r="AX52" s="193"/>
      <c r="AY52" s="194" t="s">
        <v>100</v>
      </c>
      <c r="AZ52" s="195"/>
      <c r="BA52" s="195"/>
      <c r="BB52" s="195"/>
      <c r="BC52" s="195"/>
      <c r="BD52" s="195"/>
      <c r="BE52" s="195"/>
      <c r="BF52" s="195"/>
      <c r="BG52" s="195"/>
      <c r="BH52" s="195"/>
      <c r="BI52" s="195"/>
      <c r="BJ52" s="195"/>
      <c r="BK52" s="195"/>
      <c r="BL52" s="195"/>
      <c r="BM52" s="195"/>
      <c r="BN52" s="195"/>
      <c r="BO52" s="195"/>
      <c r="BP52" s="195"/>
      <c r="BQ52" s="195"/>
      <c r="BR52" s="195"/>
      <c r="BS52" s="195"/>
      <c r="BT52" s="195"/>
      <c r="BU52" s="195"/>
      <c r="BV52" s="195"/>
      <c r="BW52" s="195"/>
      <c r="BX52" s="195"/>
      <c r="BY52" s="195"/>
      <c r="BZ52" s="195"/>
      <c r="CA52" s="195"/>
      <c r="CB52" s="195"/>
      <c r="CC52" s="195"/>
      <c r="CD52" s="195"/>
      <c r="CE52" s="11"/>
      <c r="CF52" s="192"/>
    </row>
    <row r="53" spans="1:84" s="196" customFormat="1" ht="13.5" customHeight="1" x14ac:dyDescent="0.15">
      <c r="A53" s="186"/>
      <c r="B53" s="187"/>
      <c r="C53" s="377" t="s">
        <v>102</v>
      </c>
      <c r="D53" s="378"/>
      <c r="E53" s="378"/>
      <c r="F53" s="378"/>
      <c r="G53" s="378"/>
      <c r="H53" s="378"/>
      <c r="I53" s="378"/>
      <c r="J53" s="378"/>
      <c r="K53" s="378"/>
      <c r="L53" s="378"/>
      <c r="M53" s="378"/>
      <c r="N53" s="378"/>
      <c r="O53" s="378"/>
      <c r="P53" s="378"/>
      <c r="Q53" s="378"/>
      <c r="R53" s="378"/>
      <c r="S53" s="378"/>
      <c r="T53" s="378"/>
      <c r="U53" s="378"/>
      <c r="V53" s="378"/>
      <c r="W53" s="378"/>
      <c r="X53" s="378"/>
      <c r="Y53" s="378"/>
      <c r="Z53" s="378"/>
      <c r="AA53" s="378"/>
      <c r="AB53" s="378"/>
      <c r="AC53" s="378"/>
      <c r="AD53" s="378"/>
      <c r="AE53" s="378"/>
      <c r="AF53" s="378"/>
      <c r="AG53" s="378"/>
      <c r="AH53" s="378"/>
      <c r="AI53" s="378"/>
      <c r="AJ53" s="378"/>
      <c r="AK53" s="8"/>
      <c r="AL53" s="8"/>
      <c r="AM53" s="8"/>
      <c r="AN53" s="8"/>
      <c r="AO53" s="8"/>
      <c r="AP53" s="10"/>
      <c r="AQ53" s="10"/>
      <c r="AR53" s="191"/>
      <c r="AS53" s="191"/>
      <c r="AT53" s="191"/>
      <c r="AU53" s="191"/>
      <c r="AV53" s="191"/>
      <c r="AW53" s="192"/>
      <c r="AX53" s="193"/>
      <c r="AY53" s="379" t="s">
        <v>102</v>
      </c>
      <c r="AZ53" s="380"/>
      <c r="BA53" s="380"/>
      <c r="BB53" s="380"/>
      <c r="BC53" s="380"/>
      <c r="BD53" s="380"/>
      <c r="BE53" s="380"/>
      <c r="BF53" s="380"/>
      <c r="BG53" s="380"/>
      <c r="BH53" s="380"/>
      <c r="BI53" s="380"/>
      <c r="BJ53" s="380"/>
      <c r="BK53" s="380"/>
      <c r="BL53" s="380"/>
      <c r="BM53" s="380"/>
      <c r="BN53" s="380"/>
      <c r="BO53" s="380"/>
      <c r="BP53" s="380"/>
      <c r="BQ53" s="380"/>
      <c r="BR53" s="380"/>
      <c r="BS53" s="380"/>
      <c r="BT53" s="380"/>
      <c r="BU53" s="380"/>
      <c r="BV53" s="380"/>
      <c r="BW53" s="380"/>
      <c r="BX53" s="380"/>
      <c r="BY53" s="380"/>
      <c r="BZ53" s="380"/>
      <c r="CA53" s="380"/>
      <c r="CB53" s="380"/>
      <c r="CC53" s="380"/>
      <c r="CD53" s="380"/>
      <c r="CE53" s="380"/>
      <c r="CF53" s="380"/>
    </row>
    <row r="54" spans="1:84" s="196" customFormat="1" ht="5.25" customHeight="1" x14ac:dyDescent="0.15">
      <c r="A54" s="186"/>
      <c r="B54" s="187"/>
      <c r="C54" s="197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6"/>
      <c r="AJ54" s="190"/>
      <c r="AK54" s="8"/>
      <c r="AL54" s="8"/>
      <c r="AM54" s="8"/>
      <c r="AN54" s="8"/>
      <c r="AO54" s="8"/>
      <c r="AP54" s="10"/>
      <c r="AQ54" s="10"/>
      <c r="AR54" s="191"/>
      <c r="AS54" s="191"/>
      <c r="AT54" s="191"/>
      <c r="AU54" s="191"/>
      <c r="AV54" s="191"/>
      <c r="AW54" s="192"/>
      <c r="AX54" s="193"/>
      <c r="AY54" s="198"/>
      <c r="AZ54" s="195"/>
      <c r="BA54" s="195"/>
      <c r="BB54" s="195"/>
      <c r="BC54" s="195"/>
      <c r="BD54" s="195"/>
      <c r="BE54" s="195"/>
      <c r="BF54" s="195"/>
      <c r="BG54" s="195"/>
      <c r="BH54" s="195"/>
      <c r="BI54" s="195"/>
      <c r="BJ54" s="195"/>
      <c r="BK54" s="195"/>
      <c r="BL54" s="195"/>
      <c r="BM54" s="195"/>
      <c r="BN54" s="195"/>
      <c r="BO54" s="195"/>
      <c r="BP54" s="195"/>
      <c r="BQ54" s="195"/>
      <c r="BR54" s="195"/>
      <c r="BS54" s="195"/>
      <c r="BT54" s="195"/>
      <c r="BU54" s="195"/>
      <c r="BV54" s="195"/>
      <c r="BW54" s="195"/>
      <c r="BX54" s="195"/>
      <c r="BY54" s="195"/>
      <c r="BZ54" s="195"/>
      <c r="CA54" s="195"/>
      <c r="CB54" s="195"/>
      <c r="CC54" s="195"/>
      <c r="CD54" s="195"/>
      <c r="CE54" s="11"/>
      <c r="CF54" s="192"/>
    </row>
    <row r="55" spans="1:84" s="196" customFormat="1" ht="13.5" customHeight="1" x14ac:dyDescent="0.15">
      <c r="A55" s="186"/>
      <c r="B55" s="187"/>
      <c r="D55" s="199"/>
      <c r="E55" s="200" t="s">
        <v>103</v>
      </c>
      <c r="F55" s="199"/>
      <c r="G55" s="201"/>
      <c r="H55" s="201"/>
      <c r="I55" s="201"/>
      <c r="J55" s="201"/>
      <c r="K55" s="199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189"/>
      <c r="X55" s="202" t="s">
        <v>104</v>
      </c>
      <c r="Y55" s="189"/>
      <c r="Z55" s="189"/>
      <c r="AA55" s="189"/>
      <c r="AB55" s="189"/>
      <c r="AC55" s="189"/>
      <c r="AD55" s="189"/>
      <c r="AE55" s="189"/>
      <c r="AF55" s="189"/>
      <c r="AG55" s="189"/>
      <c r="AH55" s="189"/>
      <c r="AI55" s="6"/>
      <c r="AJ55" s="190"/>
      <c r="AK55" s="8"/>
      <c r="AL55" s="8"/>
      <c r="AM55" s="8"/>
      <c r="AN55" s="8"/>
      <c r="AO55" s="8"/>
      <c r="AP55" s="10"/>
      <c r="AQ55" s="10"/>
      <c r="AR55" s="191"/>
      <c r="AS55" s="191"/>
      <c r="AT55" s="191"/>
      <c r="AU55" s="191"/>
      <c r="AV55" s="191"/>
      <c r="AW55" s="192"/>
      <c r="AX55" s="193"/>
      <c r="AZ55" s="199"/>
      <c r="BA55" s="200" t="s">
        <v>103</v>
      </c>
      <c r="BB55" s="199"/>
      <c r="BC55" s="201"/>
      <c r="BD55" s="201"/>
      <c r="BE55" s="201"/>
      <c r="BF55" s="201"/>
      <c r="BG55" s="199"/>
      <c r="BH55" s="201"/>
      <c r="BI55" s="201"/>
      <c r="BJ55" s="201"/>
      <c r="BK55" s="201"/>
      <c r="BL55" s="201"/>
      <c r="BM55" s="201"/>
      <c r="BN55" s="201"/>
      <c r="BO55" s="201"/>
      <c r="BP55" s="201"/>
      <c r="BQ55" s="201"/>
      <c r="BR55" s="201"/>
      <c r="BS55" s="195"/>
      <c r="BT55" s="203" t="s">
        <v>104</v>
      </c>
      <c r="BU55" s="195"/>
      <c r="BV55" s="195"/>
      <c r="BW55" s="195"/>
      <c r="BX55" s="195"/>
      <c r="BY55" s="195"/>
      <c r="BZ55" s="195"/>
      <c r="CA55" s="195"/>
      <c r="CB55" s="195"/>
      <c r="CC55" s="195"/>
      <c r="CD55" s="195"/>
      <c r="CE55" s="11"/>
      <c r="CF55" s="192"/>
    </row>
    <row r="56" spans="1:84" ht="12" customHeight="1" x14ac:dyDescent="0.15">
      <c r="A56" s="1"/>
      <c r="B56" s="31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8"/>
      <c r="AL56" s="8"/>
      <c r="AM56" s="8"/>
      <c r="AN56" s="8"/>
      <c r="AO56" s="8"/>
      <c r="AP56" s="10"/>
      <c r="AQ56" s="10"/>
      <c r="AR56" s="10"/>
      <c r="AS56" s="10"/>
      <c r="AT56" s="10"/>
      <c r="AU56" s="4"/>
      <c r="AV56" s="4"/>
      <c r="AW56" s="11"/>
      <c r="AX56" s="32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</row>
    <row r="57" spans="1:84" s="99" customFormat="1" ht="13.5" customHeight="1" x14ac:dyDescent="0.15">
      <c r="A57" s="1"/>
      <c r="B57" s="6"/>
      <c r="C57" s="21" t="s">
        <v>105</v>
      </c>
      <c r="D57" s="204" t="s">
        <v>106</v>
      </c>
      <c r="E57" s="177"/>
      <c r="F57" s="178"/>
      <c r="G57" s="178"/>
      <c r="H57" s="178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36"/>
      <c r="AE57" s="36"/>
      <c r="AF57" s="36"/>
      <c r="AG57" s="36"/>
      <c r="AH57" s="36"/>
      <c r="AI57" s="6"/>
      <c r="AJ57" s="6"/>
      <c r="AK57" s="8"/>
      <c r="AL57" s="8"/>
      <c r="AM57" s="8"/>
      <c r="AN57" s="8"/>
      <c r="AO57" s="8"/>
      <c r="AP57" s="180"/>
      <c r="AQ57" s="180"/>
      <c r="AR57" s="181"/>
      <c r="AS57" s="181"/>
      <c r="AT57" s="181"/>
      <c r="AU57" s="182"/>
      <c r="AV57" s="182"/>
      <c r="AW57" s="11"/>
      <c r="AX57" s="11"/>
      <c r="AY57" s="26" t="s">
        <v>105</v>
      </c>
      <c r="AZ57" s="205" t="s">
        <v>106</v>
      </c>
      <c r="BA57" s="183"/>
      <c r="BB57" s="184"/>
      <c r="BC57" s="184"/>
      <c r="BD57" s="184"/>
      <c r="BE57" s="185"/>
      <c r="BF57" s="185"/>
      <c r="BG57" s="185"/>
      <c r="BH57" s="185"/>
      <c r="BI57" s="185"/>
      <c r="BJ57" s="185"/>
      <c r="BK57" s="185"/>
      <c r="BL57" s="185"/>
      <c r="BM57" s="185"/>
      <c r="BN57" s="185"/>
      <c r="BO57" s="185"/>
      <c r="BP57" s="185"/>
      <c r="BQ57" s="185"/>
      <c r="BR57" s="185"/>
      <c r="BS57" s="185"/>
      <c r="BT57" s="185"/>
      <c r="BU57" s="185"/>
      <c r="BV57" s="185"/>
      <c r="BW57" s="185"/>
      <c r="BX57" s="185"/>
      <c r="BY57" s="185"/>
      <c r="BZ57" s="40"/>
      <c r="CA57" s="40"/>
      <c r="CB57" s="40"/>
      <c r="CC57" s="40"/>
      <c r="CD57" s="40"/>
      <c r="CE57" s="11"/>
      <c r="CF57" s="11"/>
    </row>
    <row r="58" spans="1:84" s="99" customFormat="1" ht="13.5" customHeight="1" x14ac:dyDescent="0.15">
      <c r="A58" s="1"/>
      <c r="B58" s="6"/>
      <c r="C58" s="22"/>
      <c r="D58" s="204" t="s">
        <v>107</v>
      </c>
      <c r="E58" s="177"/>
      <c r="F58" s="178"/>
      <c r="G58" s="178"/>
      <c r="H58" s="178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36"/>
      <c r="AE58" s="36"/>
      <c r="AF58" s="36"/>
      <c r="AG58" s="36"/>
      <c r="AH58" s="36"/>
      <c r="AI58" s="6"/>
      <c r="AJ58" s="6"/>
      <c r="AK58" s="8"/>
      <c r="AL58" s="8"/>
      <c r="AM58" s="8"/>
      <c r="AN58" s="8"/>
      <c r="AO58" s="8"/>
      <c r="AP58" s="180"/>
      <c r="AQ58" s="180"/>
      <c r="AR58" s="181"/>
      <c r="AS58" s="181"/>
      <c r="AT58" s="181"/>
      <c r="AU58" s="182"/>
      <c r="AV58" s="182"/>
      <c r="AW58" s="11"/>
      <c r="AX58" s="11"/>
      <c r="AY58" s="27"/>
      <c r="AZ58" s="205" t="s">
        <v>107</v>
      </c>
      <c r="BA58" s="183"/>
      <c r="BB58" s="184"/>
      <c r="BC58" s="184"/>
      <c r="BD58" s="184"/>
      <c r="BE58" s="185"/>
      <c r="BF58" s="185"/>
      <c r="BG58" s="185"/>
      <c r="BH58" s="185"/>
      <c r="BI58" s="185"/>
      <c r="BJ58" s="185"/>
      <c r="BK58" s="185"/>
      <c r="BL58" s="185"/>
      <c r="BM58" s="185"/>
      <c r="BN58" s="185"/>
      <c r="BO58" s="185"/>
      <c r="BP58" s="185"/>
      <c r="BQ58" s="185"/>
      <c r="BR58" s="185"/>
      <c r="BS58" s="185"/>
      <c r="BT58" s="185"/>
      <c r="BU58" s="185"/>
      <c r="BV58" s="185"/>
      <c r="BW58" s="185"/>
      <c r="BX58" s="185"/>
      <c r="BY58" s="185"/>
      <c r="BZ58" s="40"/>
      <c r="CA58" s="40"/>
      <c r="CB58" s="40"/>
      <c r="CC58" s="40"/>
      <c r="CD58" s="40"/>
      <c r="CE58" s="11"/>
      <c r="CF58" s="11"/>
    </row>
    <row r="59" spans="1:84" s="99" customFormat="1" ht="13.5" customHeight="1" x14ac:dyDescent="0.15">
      <c r="A59" s="1"/>
      <c r="B59" s="6"/>
      <c r="C59" s="22"/>
      <c r="D59" s="204" t="s">
        <v>108</v>
      </c>
      <c r="E59" s="177"/>
      <c r="F59" s="178"/>
      <c r="G59" s="178"/>
      <c r="H59" s="178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36"/>
      <c r="AE59" s="36"/>
      <c r="AF59" s="36"/>
      <c r="AG59" s="36"/>
      <c r="AH59" s="36"/>
      <c r="AI59" s="6"/>
      <c r="AJ59" s="6"/>
      <c r="AK59" s="8"/>
      <c r="AL59" s="8"/>
      <c r="AM59" s="8"/>
      <c r="AN59" s="8"/>
      <c r="AO59" s="8"/>
      <c r="AP59" s="180"/>
      <c r="AQ59" s="180"/>
      <c r="AR59" s="181"/>
      <c r="AS59" s="181"/>
      <c r="AT59" s="181"/>
      <c r="AU59" s="182"/>
      <c r="AV59" s="182"/>
      <c r="AW59" s="11"/>
      <c r="AX59" s="11"/>
      <c r="AY59" s="27"/>
      <c r="AZ59" s="205" t="s">
        <v>108</v>
      </c>
      <c r="BA59" s="183"/>
      <c r="BB59" s="184"/>
      <c r="BC59" s="184"/>
      <c r="BD59" s="184"/>
      <c r="BE59" s="185"/>
      <c r="BF59" s="185"/>
      <c r="BG59" s="185"/>
      <c r="BH59" s="185"/>
      <c r="BI59" s="185"/>
      <c r="BJ59" s="185"/>
      <c r="BK59" s="185"/>
      <c r="BL59" s="185"/>
      <c r="BM59" s="185"/>
      <c r="BN59" s="185"/>
      <c r="BO59" s="185"/>
      <c r="BP59" s="185"/>
      <c r="BQ59" s="185"/>
      <c r="BR59" s="185"/>
      <c r="BS59" s="185"/>
      <c r="BT59" s="185"/>
      <c r="BU59" s="185"/>
      <c r="BV59" s="185"/>
      <c r="BW59" s="185"/>
      <c r="BX59" s="185"/>
      <c r="BY59" s="185"/>
      <c r="BZ59" s="40"/>
      <c r="CA59" s="40"/>
      <c r="CB59" s="40"/>
      <c r="CC59" s="40"/>
      <c r="CD59" s="40"/>
      <c r="CE59" s="11"/>
      <c r="CF59" s="11"/>
    </row>
    <row r="60" spans="1:84" s="99" customFormat="1" ht="13.5" customHeight="1" x14ac:dyDescent="0.15">
      <c r="A60" s="1"/>
      <c r="B60" s="6"/>
      <c r="C60" s="22"/>
      <c r="D60" s="177"/>
      <c r="E60" s="177"/>
      <c r="F60" s="178"/>
      <c r="G60" s="178"/>
      <c r="H60" s="178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36"/>
      <c r="AE60" s="36"/>
      <c r="AF60" s="36"/>
      <c r="AG60" s="36"/>
      <c r="AH60" s="36"/>
      <c r="AI60" s="6"/>
      <c r="AJ60" s="6"/>
      <c r="AK60" s="8"/>
      <c r="AL60" s="8"/>
      <c r="AM60" s="8"/>
      <c r="AN60" s="8"/>
      <c r="AO60" s="8"/>
      <c r="AP60" s="180"/>
      <c r="AQ60" s="180"/>
      <c r="AR60" s="181"/>
      <c r="AS60" s="181"/>
      <c r="AT60" s="181"/>
      <c r="AU60" s="182"/>
      <c r="AV60" s="182"/>
      <c r="AW60" s="11"/>
      <c r="AX60" s="11"/>
      <c r="AY60" s="27"/>
      <c r="AZ60" s="183"/>
      <c r="BA60" s="183"/>
      <c r="BB60" s="184"/>
      <c r="BC60" s="184"/>
      <c r="BD60" s="184"/>
      <c r="BE60" s="185"/>
      <c r="BF60" s="185"/>
      <c r="BG60" s="185"/>
      <c r="BH60" s="185"/>
      <c r="BI60" s="185"/>
      <c r="BJ60" s="185"/>
      <c r="BK60" s="185"/>
      <c r="BL60" s="185"/>
      <c r="BM60" s="185"/>
      <c r="BN60" s="185"/>
      <c r="BO60" s="185"/>
      <c r="BP60" s="185"/>
      <c r="BQ60" s="185"/>
      <c r="BR60" s="185"/>
      <c r="BS60" s="185"/>
      <c r="BT60" s="185"/>
      <c r="BU60" s="185"/>
      <c r="BV60" s="185"/>
      <c r="BW60" s="185"/>
      <c r="BX60" s="185"/>
      <c r="BY60" s="185"/>
      <c r="BZ60" s="40"/>
      <c r="CA60" s="40"/>
      <c r="CB60" s="40"/>
      <c r="CC60" s="40"/>
      <c r="CD60" s="40"/>
      <c r="CE60" s="11"/>
      <c r="CF60" s="11"/>
    </row>
    <row r="61" spans="1:84" s="99" customFormat="1" ht="13.5" customHeight="1" x14ac:dyDescent="0.15">
      <c r="A61" s="1"/>
      <c r="B61" s="6"/>
      <c r="C61" s="187" t="s">
        <v>105</v>
      </c>
      <c r="D61" s="381" t="s">
        <v>109</v>
      </c>
      <c r="E61" s="381"/>
      <c r="F61" s="381"/>
      <c r="G61" s="381"/>
      <c r="H61" s="381"/>
      <c r="I61" s="381"/>
      <c r="J61" s="381"/>
      <c r="K61" s="381"/>
      <c r="L61" s="381"/>
      <c r="M61" s="381"/>
      <c r="N61" s="381"/>
      <c r="O61" s="381"/>
      <c r="P61" s="381"/>
      <c r="Q61" s="381"/>
      <c r="R61" s="381"/>
      <c r="S61" s="381"/>
      <c r="T61" s="381"/>
      <c r="U61" s="381"/>
      <c r="V61" s="381"/>
      <c r="W61" s="381"/>
      <c r="X61" s="381"/>
      <c r="Y61" s="381"/>
      <c r="Z61" s="381"/>
      <c r="AA61" s="381"/>
      <c r="AB61" s="381"/>
      <c r="AC61" s="381"/>
      <c r="AD61" s="381"/>
      <c r="AE61" s="381"/>
      <c r="AF61" s="381"/>
      <c r="AG61" s="381"/>
      <c r="AH61" s="381"/>
      <c r="AI61" s="381"/>
      <c r="AJ61" s="382"/>
      <c r="AK61" s="8"/>
      <c r="AL61" s="8"/>
      <c r="AM61" s="8"/>
      <c r="AN61" s="8"/>
      <c r="AO61" s="8"/>
      <c r="AP61" s="180"/>
      <c r="AQ61" s="180"/>
      <c r="AR61" s="181"/>
      <c r="AS61" s="181"/>
      <c r="AT61" s="181"/>
      <c r="AU61" s="182"/>
      <c r="AV61" s="182"/>
      <c r="AW61" s="11"/>
      <c r="AX61" s="11"/>
      <c r="AY61" s="193" t="s">
        <v>105</v>
      </c>
      <c r="AZ61" s="383" t="s">
        <v>109</v>
      </c>
      <c r="BA61" s="383"/>
      <c r="BB61" s="383"/>
      <c r="BC61" s="383"/>
      <c r="BD61" s="383"/>
      <c r="BE61" s="383"/>
      <c r="BF61" s="383"/>
      <c r="BG61" s="383"/>
      <c r="BH61" s="383"/>
      <c r="BI61" s="383"/>
      <c r="BJ61" s="383"/>
      <c r="BK61" s="383"/>
      <c r="BL61" s="383"/>
      <c r="BM61" s="383"/>
      <c r="BN61" s="383"/>
      <c r="BO61" s="383"/>
      <c r="BP61" s="383"/>
      <c r="BQ61" s="383"/>
      <c r="BR61" s="383"/>
      <c r="BS61" s="383"/>
      <c r="BT61" s="383"/>
      <c r="BU61" s="383"/>
      <c r="BV61" s="383"/>
      <c r="BW61" s="383"/>
      <c r="BX61" s="383"/>
      <c r="BY61" s="383"/>
      <c r="BZ61" s="383"/>
      <c r="CA61" s="383"/>
      <c r="CB61" s="383"/>
      <c r="CC61" s="383"/>
      <c r="CD61" s="383"/>
      <c r="CE61" s="383"/>
      <c r="CF61" s="384"/>
    </row>
    <row r="62" spans="1:84" s="99" customFormat="1" ht="13.5" customHeight="1" x14ac:dyDescent="0.15">
      <c r="A62" s="1"/>
      <c r="B62" s="6"/>
      <c r="C62" s="22"/>
      <c r="D62" s="177"/>
      <c r="E62" s="177"/>
      <c r="F62" s="178"/>
      <c r="G62" s="178"/>
      <c r="H62" s="178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36"/>
      <c r="AE62" s="36"/>
      <c r="AF62" s="36"/>
      <c r="AG62" s="36"/>
      <c r="AH62" s="36"/>
      <c r="AI62" s="6"/>
      <c r="AJ62" s="6"/>
      <c r="AK62" s="8"/>
      <c r="AL62" s="8"/>
      <c r="AM62" s="8"/>
      <c r="AN62" s="8"/>
      <c r="AO62" s="8"/>
      <c r="AP62" s="180"/>
      <c r="AQ62" s="180"/>
      <c r="AR62" s="181"/>
      <c r="AS62" s="181"/>
      <c r="AT62" s="181"/>
      <c r="AU62" s="182"/>
      <c r="AV62" s="182"/>
      <c r="AW62" s="11"/>
      <c r="AX62" s="11"/>
      <c r="AY62" s="27"/>
      <c r="AZ62" s="183"/>
      <c r="BA62" s="183"/>
      <c r="BB62" s="184"/>
      <c r="BC62" s="184"/>
      <c r="BD62" s="184"/>
      <c r="BE62" s="185"/>
      <c r="BF62" s="185"/>
      <c r="BG62" s="185"/>
      <c r="BH62" s="185"/>
      <c r="BI62" s="185"/>
      <c r="BJ62" s="185"/>
      <c r="BK62" s="185"/>
      <c r="BL62" s="185"/>
      <c r="BM62" s="185"/>
      <c r="BN62" s="185"/>
      <c r="BO62" s="185"/>
      <c r="BP62" s="185"/>
      <c r="BQ62" s="185"/>
      <c r="BR62" s="185"/>
      <c r="BS62" s="185"/>
      <c r="BT62" s="185"/>
      <c r="BU62" s="185"/>
      <c r="BV62" s="185"/>
      <c r="BW62" s="185"/>
      <c r="BX62" s="185"/>
      <c r="BY62" s="185"/>
      <c r="BZ62" s="40"/>
      <c r="CA62" s="40"/>
      <c r="CB62" s="40"/>
      <c r="CC62" s="40"/>
      <c r="CD62" s="40"/>
      <c r="CE62" s="11"/>
      <c r="CF62" s="11"/>
    </row>
    <row r="63" spans="1:84" ht="16.5" customHeight="1" x14ac:dyDescent="0.15">
      <c r="A63" s="1"/>
      <c r="B63" s="66"/>
      <c r="C63" s="22"/>
      <c r="D63" s="177"/>
      <c r="E63" s="177"/>
      <c r="F63" s="178"/>
      <c r="G63" s="178"/>
      <c r="H63" s="177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206"/>
      <c r="Y63" s="206"/>
      <c r="Z63" s="179"/>
      <c r="AA63" s="179"/>
      <c r="AB63" s="179"/>
      <c r="AC63" s="179"/>
      <c r="AD63" s="207" t="s">
        <v>110</v>
      </c>
      <c r="AE63" s="179"/>
      <c r="AF63" s="179"/>
      <c r="AG63" s="179"/>
      <c r="AH63" s="179"/>
      <c r="AI63" s="6"/>
      <c r="AJ63" s="6"/>
      <c r="AK63" s="8"/>
      <c r="AL63" s="8"/>
      <c r="AM63" s="8"/>
      <c r="AN63" s="8"/>
      <c r="AO63" s="8"/>
      <c r="AP63" s="10"/>
      <c r="AQ63" s="10"/>
      <c r="AR63" s="10"/>
      <c r="AS63" s="10"/>
      <c r="AT63" s="10"/>
      <c r="AU63" s="4"/>
      <c r="AV63" s="4"/>
      <c r="AW63" s="11"/>
      <c r="AX63" s="70"/>
      <c r="AY63" s="27"/>
      <c r="AZ63" s="183"/>
      <c r="BA63" s="183"/>
      <c r="BB63" s="184"/>
      <c r="BC63" s="184"/>
      <c r="BD63" s="183"/>
      <c r="BE63" s="185"/>
      <c r="BF63" s="185"/>
      <c r="BG63" s="185"/>
      <c r="BH63" s="185"/>
      <c r="BI63" s="185"/>
      <c r="BJ63" s="185"/>
      <c r="BK63" s="185"/>
      <c r="BL63" s="185"/>
      <c r="BM63" s="185"/>
      <c r="BN63" s="185"/>
      <c r="BO63" s="185"/>
      <c r="BP63" s="185"/>
      <c r="BQ63" s="185"/>
      <c r="BR63" s="185"/>
      <c r="BS63" s="185"/>
      <c r="BT63" s="208"/>
      <c r="BU63" s="208"/>
      <c r="BV63" s="185"/>
      <c r="BW63" s="185"/>
      <c r="BX63" s="185"/>
      <c r="BY63" s="185"/>
      <c r="BZ63" s="209" t="s">
        <v>110</v>
      </c>
      <c r="CA63" s="185"/>
      <c r="CB63" s="185"/>
      <c r="CC63" s="185"/>
      <c r="CD63" s="185"/>
      <c r="CE63" s="11"/>
      <c r="CF63" s="11"/>
    </row>
    <row r="64" spans="1:84" ht="12" x14ac:dyDescent="0.15"/>
    <row r="65" spans="2:2" ht="12" hidden="1" customHeight="1" x14ac:dyDescent="0.15">
      <c r="B65" s="210" t="s">
        <v>111</v>
      </c>
    </row>
    <row r="66" spans="2:2" ht="12" hidden="1" customHeight="1" x14ac:dyDescent="0.15">
      <c r="B66" s="210" t="s">
        <v>112</v>
      </c>
    </row>
    <row r="67" spans="2:2" ht="12" hidden="1" x14ac:dyDescent="0.15">
      <c r="B67" s="210" t="s">
        <v>113</v>
      </c>
    </row>
    <row r="68" spans="2:2" ht="12" hidden="1" x14ac:dyDescent="0.15">
      <c r="B68" s="210" t="s">
        <v>114</v>
      </c>
    </row>
    <row r="69" spans="2:2" ht="12" hidden="1" x14ac:dyDescent="0.15">
      <c r="B69" s="210" t="s">
        <v>67</v>
      </c>
    </row>
    <row r="70" spans="2:2" ht="12" hidden="1" x14ac:dyDescent="0.15">
      <c r="B70" s="210" t="s">
        <v>115</v>
      </c>
    </row>
    <row r="71" spans="2:2" ht="12" hidden="1" x14ac:dyDescent="0.15">
      <c r="B71" s="210" t="s">
        <v>116</v>
      </c>
    </row>
    <row r="72" spans="2:2" ht="12" hidden="1" x14ac:dyDescent="0.15">
      <c r="B72" s="210" t="s">
        <v>117</v>
      </c>
    </row>
    <row r="73" spans="2:2" ht="12" hidden="1" x14ac:dyDescent="0.15">
      <c r="B73" s="210" t="s">
        <v>118</v>
      </c>
    </row>
    <row r="74" spans="2:2" ht="12" hidden="1" x14ac:dyDescent="0.15">
      <c r="B74" s="210" t="s">
        <v>119</v>
      </c>
    </row>
    <row r="75" spans="2:2" ht="12" hidden="1" x14ac:dyDescent="0.15">
      <c r="B75" s="210" t="s">
        <v>120</v>
      </c>
    </row>
    <row r="76" spans="2:2" ht="12" hidden="1" x14ac:dyDescent="0.15">
      <c r="B76" s="210" t="s">
        <v>121</v>
      </c>
    </row>
    <row r="77" spans="2:2" ht="12" hidden="1" x14ac:dyDescent="0.15">
      <c r="B77" s="210" t="s">
        <v>40</v>
      </c>
    </row>
    <row r="78" spans="2:2" ht="12" hidden="1" x14ac:dyDescent="0.15">
      <c r="B78" s="210" t="s">
        <v>122</v>
      </c>
    </row>
    <row r="79" spans="2:2" ht="12" hidden="1" x14ac:dyDescent="0.15">
      <c r="B79" s="210" t="s">
        <v>123</v>
      </c>
    </row>
    <row r="80" spans="2:2" ht="12" hidden="1" x14ac:dyDescent="0.15">
      <c r="B80" s="210" t="s">
        <v>124</v>
      </c>
    </row>
    <row r="81" spans="2:2" ht="12" hidden="1" x14ac:dyDescent="0.15">
      <c r="B81" s="210" t="s">
        <v>125</v>
      </c>
    </row>
    <row r="82" spans="2:2" ht="12" hidden="1" x14ac:dyDescent="0.15">
      <c r="B82" s="210" t="s">
        <v>126</v>
      </c>
    </row>
    <row r="83" spans="2:2" ht="12" hidden="1" x14ac:dyDescent="0.15">
      <c r="B83" s="210" t="s">
        <v>127</v>
      </c>
    </row>
    <row r="84" spans="2:2" ht="12" hidden="1" x14ac:dyDescent="0.15">
      <c r="B84" s="210" t="s">
        <v>128</v>
      </c>
    </row>
    <row r="85" spans="2:2" ht="12" hidden="1" x14ac:dyDescent="0.15">
      <c r="B85" s="210" t="s">
        <v>129</v>
      </c>
    </row>
    <row r="86" spans="2:2" ht="12" hidden="1" x14ac:dyDescent="0.15">
      <c r="B86" s="210" t="s">
        <v>130</v>
      </c>
    </row>
    <row r="87" spans="2:2" ht="12" hidden="1" x14ac:dyDescent="0.15">
      <c r="B87" s="210" t="s">
        <v>131</v>
      </c>
    </row>
    <row r="88" spans="2:2" ht="12" hidden="1" x14ac:dyDescent="0.15">
      <c r="B88" s="210" t="s">
        <v>132</v>
      </c>
    </row>
    <row r="89" spans="2:2" ht="12" hidden="1" x14ac:dyDescent="0.15">
      <c r="B89" s="210" t="s">
        <v>133</v>
      </c>
    </row>
    <row r="90" spans="2:2" ht="12" hidden="1" x14ac:dyDescent="0.15">
      <c r="B90" s="210" t="s">
        <v>134</v>
      </c>
    </row>
    <row r="91" spans="2:2" ht="12" hidden="1" x14ac:dyDescent="0.15">
      <c r="B91" s="210" t="s">
        <v>135</v>
      </c>
    </row>
    <row r="92" spans="2:2" ht="12" hidden="1" x14ac:dyDescent="0.15">
      <c r="B92" s="210" t="s">
        <v>136</v>
      </c>
    </row>
    <row r="93" spans="2:2" ht="12" hidden="1" x14ac:dyDescent="0.15">
      <c r="B93" s="210" t="s">
        <v>137</v>
      </c>
    </row>
    <row r="94" spans="2:2" ht="12" hidden="1" x14ac:dyDescent="0.15">
      <c r="B94" s="210" t="s">
        <v>138</v>
      </c>
    </row>
    <row r="95" spans="2:2" ht="12" hidden="1" x14ac:dyDescent="0.15">
      <c r="B95" s="210" t="s">
        <v>139</v>
      </c>
    </row>
    <row r="96" spans="2:2" ht="12" hidden="1" x14ac:dyDescent="0.15">
      <c r="B96" s="210" t="s">
        <v>140</v>
      </c>
    </row>
    <row r="97" spans="2:2" ht="12" hidden="1" x14ac:dyDescent="0.15">
      <c r="B97" s="210" t="s">
        <v>141</v>
      </c>
    </row>
    <row r="98" spans="2:2" ht="12" hidden="1" x14ac:dyDescent="0.15">
      <c r="B98" s="210" t="s">
        <v>142</v>
      </c>
    </row>
    <row r="99" spans="2:2" ht="12" hidden="1" x14ac:dyDescent="0.15">
      <c r="B99" s="210" t="s">
        <v>143</v>
      </c>
    </row>
    <row r="100" spans="2:2" ht="12" hidden="1" x14ac:dyDescent="0.15">
      <c r="B100" s="210" t="s">
        <v>144</v>
      </c>
    </row>
    <row r="101" spans="2:2" ht="12" hidden="1" x14ac:dyDescent="0.15">
      <c r="B101" s="210" t="s">
        <v>145</v>
      </c>
    </row>
    <row r="102" spans="2:2" ht="12" hidden="1" x14ac:dyDescent="0.15">
      <c r="B102" s="210" t="s">
        <v>146</v>
      </c>
    </row>
    <row r="103" spans="2:2" ht="12" hidden="1" x14ac:dyDescent="0.15">
      <c r="B103" s="210" t="s">
        <v>147</v>
      </c>
    </row>
    <row r="104" spans="2:2" ht="12" hidden="1" x14ac:dyDescent="0.15">
      <c r="B104" s="210" t="s">
        <v>148</v>
      </c>
    </row>
    <row r="105" spans="2:2" ht="12" hidden="1" x14ac:dyDescent="0.15">
      <c r="B105" s="210" t="s">
        <v>149</v>
      </c>
    </row>
    <row r="106" spans="2:2" ht="12" hidden="1" x14ac:dyDescent="0.15">
      <c r="B106" s="210" t="s">
        <v>150</v>
      </c>
    </row>
    <row r="107" spans="2:2" ht="12" hidden="1" x14ac:dyDescent="0.15">
      <c r="B107" s="210" t="s">
        <v>151</v>
      </c>
    </row>
    <row r="108" spans="2:2" ht="12" hidden="1" x14ac:dyDescent="0.15">
      <c r="B108" s="210" t="s">
        <v>152</v>
      </c>
    </row>
    <row r="109" spans="2:2" ht="12" hidden="1" x14ac:dyDescent="0.15">
      <c r="B109" s="210" t="s">
        <v>153</v>
      </c>
    </row>
    <row r="110" spans="2:2" ht="12" hidden="1" x14ac:dyDescent="0.15">
      <c r="B110" s="210" t="s">
        <v>154</v>
      </c>
    </row>
    <row r="111" spans="2:2" ht="12" hidden="1" x14ac:dyDescent="0.15">
      <c r="B111" s="210" t="s">
        <v>155</v>
      </c>
    </row>
    <row r="112" spans="2:2" ht="12" hidden="1" x14ac:dyDescent="0.15"/>
  </sheetData>
  <protectedRanges>
    <protectedRange sqref="AG4 X24 X46 X31 AA4 AD4 K21:K22 E21 X22 K44 CC4 BT24 BT46 BT31 BW4 BZ4 BG21:BG22 BA21 BT22 BG44" name="範囲1"/>
    <protectedRange sqref="V44 BR44" name="範囲1_1_2_1"/>
    <protectedRange sqref="BG17 BA17" name="範囲1_2_1_2_1"/>
    <protectedRange sqref="K23 BG23" name="範囲1_3"/>
    <protectedRange sqref="S24 BO24" name="範囲1_4"/>
    <protectedRange sqref="G25 BC25" name="範囲1_5"/>
    <protectedRange sqref="Q26 I26 BM26 BE26" name="範囲1_6"/>
    <protectedRange sqref="Y27 I27 BU27 BE27" name="範囲1_6_2"/>
    <protectedRange sqref="Q28 AF28 BM28 CB28" name="範囲1_7"/>
    <protectedRange sqref="T28 G28 BP28 BC28" name="範囲1_1_3"/>
    <protectedRange sqref="Y26 BU26" name="範囲1_6_3"/>
    <protectedRange sqref="S31 BO31" name="範囲1_8"/>
    <protectedRange sqref="G32 BC32" name="範囲1_9"/>
    <protectedRange sqref="S46 BO46" name="範囲1_10"/>
    <protectedRange sqref="G47 BC47" name="範囲1_11"/>
    <protectedRange sqref="Q48 Y48 V49 I48:I49 BM48 BU48 BR49 BE48:BE49" name="範囲1_11_1"/>
    <protectedRange sqref="AA38:AA40 BW38:BW40" name="範囲1_1_2"/>
    <protectedRange sqref="AA37 BW37" name="範囲1_1_2_2"/>
    <protectedRange sqref="K38:K40 BG38:BG40" name="範囲1_1"/>
    <protectedRange sqref="BU15 BE15 BA15 Y15:Y17 I15:I17 E15:E17" name="範囲1_2_1_2_2"/>
    <protectedRange sqref="AF33 N33 I33 CB33 BJ33 BE33" name="範囲1_2"/>
    <protectedRange sqref="R33 X33 BN33 BT33" name="範囲1_2_2"/>
    <protectedRange sqref="U33 BQ33" name="範囲1_1_1"/>
    <protectedRange sqref="I38:I40 BE38:BE40" name="範囲1_13"/>
    <protectedRange sqref="AA42 BW42" name="範囲1_1_2_2_1"/>
  </protectedRanges>
  <mergeCells count="148">
    <mergeCell ref="C47:F49"/>
    <mergeCell ref="G47:AH47"/>
    <mergeCell ref="AY47:BB49"/>
    <mergeCell ref="BC47:CD47"/>
    <mergeCell ref="K48:R48"/>
    <mergeCell ref="S48:U48"/>
    <mergeCell ref="C53:AJ53"/>
    <mergeCell ref="AY53:CF53"/>
    <mergeCell ref="D61:AJ61"/>
    <mergeCell ref="AZ61:CF61"/>
    <mergeCell ref="V48:AH48"/>
    <mergeCell ref="BG48:BN48"/>
    <mergeCell ref="BO48:BQ48"/>
    <mergeCell ref="BR48:CD48"/>
    <mergeCell ref="K49:R49"/>
    <mergeCell ref="S49:U49"/>
    <mergeCell ref="V49:AH49"/>
    <mergeCell ref="BG49:BN49"/>
    <mergeCell ref="BO49:BQ49"/>
    <mergeCell ref="BR49:CD49"/>
    <mergeCell ref="Z44:AH44"/>
    <mergeCell ref="BV44:CD44"/>
    <mergeCell ref="C45:F46"/>
    <mergeCell ref="Q45:AH45"/>
    <mergeCell ref="AY45:BB46"/>
    <mergeCell ref="BM45:CD45"/>
    <mergeCell ref="Q46:R46"/>
    <mergeCell ref="S46:W46"/>
    <mergeCell ref="X46:AA46"/>
    <mergeCell ref="AB46:AH46"/>
    <mergeCell ref="BM46:BN46"/>
    <mergeCell ref="BO46:BS46"/>
    <mergeCell ref="BT46:BW46"/>
    <mergeCell ref="BX46:CD46"/>
    <mergeCell ref="N41:T41"/>
    <mergeCell ref="Z41:AH41"/>
    <mergeCell ref="BJ41:BP41"/>
    <mergeCell ref="BV41:CD41"/>
    <mergeCell ref="G34:M35"/>
    <mergeCell ref="R34:AH34"/>
    <mergeCell ref="BC34:BI35"/>
    <mergeCell ref="BN34:CD34"/>
    <mergeCell ref="AB35:AG35"/>
    <mergeCell ref="BX35:CC35"/>
    <mergeCell ref="X31:AA31"/>
    <mergeCell ref="AB31:AH31"/>
    <mergeCell ref="BM31:BN31"/>
    <mergeCell ref="BO31:BS31"/>
    <mergeCell ref="BT31:BW31"/>
    <mergeCell ref="BX31:CD31"/>
    <mergeCell ref="K38:T38"/>
    <mergeCell ref="Z38:AH38"/>
    <mergeCell ref="BG38:BP38"/>
    <mergeCell ref="BV38:CD38"/>
    <mergeCell ref="K27:R27"/>
    <mergeCell ref="S27:U27"/>
    <mergeCell ref="V27:AH27"/>
    <mergeCell ref="BG27:BN27"/>
    <mergeCell ref="BO27:BQ27"/>
    <mergeCell ref="BR27:CD27"/>
    <mergeCell ref="N28:AH28"/>
    <mergeCell ref="BJ28:CD28"/>
    <mergeCell ref="C29:F42"/>
    <mergeCell ref="Q29:AH29"/>
    <mergeCell ref="AY29:BB42"/>
    <mergeCell ref="BM29:CD29"/>
    <mergeCell ref="Q30:AH30"/>
    <mergeCell ref="BM30:CD30"/>
    <mergeCell ref="Q31:R31"/>
    <mergeCell ref="S31:W31"/>
    <mergeCell ref="G32:AH32"/>
    <mergeCell ref="BC32:CD32"/>
    <mergeCell ref="K33:M33"/>
    <mergeCell ref="N33:O33"/>
    <mergeCell ref="U33:W33"/>
    <mergeCell ref="BG33:BI33"/>
    <mergeCell ref="BJ33:BK33"/>
    <mergeCell ref="BQ33:BS33"/>
    <mergeCell ref="BM24:BN24"/>
    <mergeCell ref="BO24:BS24"/>
    <mergeCell ref="BT24:BW24"/>
    <mergeCell ref="BX24:CD24"/>
    <mergeCell ref="C25:F28"/>
    <mergeCell ref="G25:AH25"/>
    <mergeCell ref="AY25:BB28"/>
    <mergeCell ref="BC25:CD25"/>
    <mergeCell ref="K26:R26"/>
    <mergeCell ref="S26:U26"/>
    <mergeCell ref="C23:F24"/>
    <mergeCell ref="K23:AH23"/>
    <mergeCell ref="AY23:BB24"/>
    <mergeCell ref="BG23:CD23"/>
    <mergeCell ref="K24:P24"/>
    <mergeCell ref="Q24:R24"/>
    <mergeCell ref="S24:W24"/>
    <mergeCell ref="X24:AA24"/>
    <mergeCell ref="AB24:AH24"/>
    <mergeCell ref="BG24:BL24"/>
    <mergeCell ref="V26:AH26"/>
    <mergeCell ref="BG26:BN26"/>
    <mergeCell ref="BO26:BQ26"/>
    <mergeCell ref="BR26:CD26"/>
    <mergeCell ref="C15:D15"/>
    <mergeCell ref="E15:AD15"/>
    <mergeCell ref="AE15:AH15"/>
    <mergeCell ref="AY15:AZ15"/>
    <mergeCell ref="BA15:BZ15"/>
    <mergeCell ref="CA15:CD15"/>
    <mergeCell ref="C14:D14"/>
    <mergeCell ref="E14:AD14"/>
    <mergeCell ref="AE14:AH14"/>
    <mergeCell ref="AY14:AZ14"/>
    <mergeCell ref="BA14:BZ14"/>
    <mergeCell ref="CA14:CD14"/>
    <mergeCell ref="B7:AI7"/>
    <mergeCell ref="AX7:CE7"/>
    <mergeCell ref="B8:AI9"/>
    <mergeCell ref="AX8:CE9"/>
    <mergeCell ref="BU4:BV5"/>
    <mergeCell ref="BW4:BX5"/>
    <mergeCell ref="BY4:BY5"/>
    <mergeCell ref="BZ4:CA5"/>
    <mergeCell ref="CB4:CB5"/>
    <mergeCell ref="CC4:CD5"/>
    <mergeCell ref="C16:D16"/>
    <mergeCell ref="E16:AD16"/>
    <mergeCell ref="AE16:AH16"/>
    <mergeCell ref="C17:D17"/>
    <mergeCell ref="E17:AD17"/>
    <mergeCell ref="AE17:AH17"/>
    <mergeCell ref="Z2:AI2"/>
    <mergeCell ref="AW2:CF2"/>
    <mergeCell ref="Y4:Z5"/>
    <mergeCell ref="AA4:AB5"/>
    <mergeCell ref="AC4:AC5"/>
    <mergeCell ref="AD4:AE5"/>
    <mergeCell ref="AF4:AF5"/>
    <mergeCell ref="AG4:AH5"/>
    <mergeCell ref="AI4:AI5"/>
    <mergeCell ref="AJ4:AJ5"/>
    <mergeCell ref="C13:D13"/>
    <mergeCell ref="E13:AD13"/>
    <mergeCell ref="AE13:AH13"/>
    <mergeCell ref="AY13:AZ13"/>
    <mergeCell ref="BA13:BZ13"/>
    <mergeCell ref="CA13:CD13"/>
    <mergeCell ref="CE4:CE5"/>
    <mergeCell ref="CF4:CF5"/>
  </mergeCells>
  <phoneticPr fontId="4"/>
  <dataValidations count="9">
    <dataValidation type="list" allowBlank="1" showErrorMessage="1" sqref="N41:T41" xr:uid="{747BEB2C-3241-41D0-8F7F-DC5758F9E579}">
      <formula1>施設種別</formula1>
    </dataValidation>
    <dataValidation type="list" allowBlank="1" showErrorMessage="1" sqref="BJ41:BP41" xr:uid="{CB06D928-D832-4538-997C-44BE4035F919}">
      <formula1>施設用途</formula1>
    </dataValidation>
    <dataValidation type="list" allowBlank="1" showErrorMessage="1" sqref="N28:AH28" xr:uid="{2EB06D8B-CFE2-4730-A3C9-A23F09827427}">
      <formula1>"所有する事業所(自社工場orビル),利用する事業所(テナント・賃貸),建物・設備管理の受託(不動産管理・設備管理・指定管理者等),資産運用会社"</formula1>
    </dataValidation>
    <dataValidation type="list" allowBlank="1" showErrorMessage="1" sqref="BJ28:CD28" xr:uid="{E0EFFE36-330E-4B6C-B72A-A72F357006DD}">
      <formula1>"所有する事業所(自社工場),利用する事業所(テナント・賃貸),建物・設備管理の受託(不動産管理・設備管理・指定管理者等),資産運用会社"</formula1>
    </dataValidation>
    <dataValidation type="list" allowBlank="1" showInputMessage="1" showErrorMessage="1" sqref="BJ33 N33" xr:uid="{8702AEF2-9976-41BE-821D-92BA9E2CDAFD}">
      <formula1>"億円,万円"</formula1>
    </dataValidation>
    <dataValidation type="list" allowBlank="1" showErrorMessage="1" sqref="Z44:AH44 BV44:CD44" xr:uid="{B2B3304E-0475-4092-A4C1-C670806EE011}">
      <formula1>"自社,管理会社,親会社/グループ会社,設備会社,電力/ガス会社,金融機関,PF"</formula1>
    </dataValidation>
    <dataValidation type="list" allowBlank="1" showInputMessage="1" showErrorMessage="1" error="ドロップダウンより選択するか、都府県は省略して記入してください。" sqref="X31 X24 X46 BT31 BT24 BT46" xr:uid="{237A5B39-FDB9-4E18-9E13-04A00CDDD135}">
      <formula1>都道府県</formula1>
    </dataValidation>
    <dataValidation imeMode="halfAlpha" allowBlank="1" showInputMessage="1" showErrorMessage="1" sqref="I27 AG4:AH5 AD4 G28 AA4 S24:W24 S46:W46 K22 X22 K44 I49 S31:W31 V49 AF37 AC37 I33 BN33 I38:I40 BE27 CC4:CD5 BZ4 BC28 BW4 BO24:BS24 BO46:BS46 BG22 BT22 BG44 BE49 BO31:BS31 BR49 AF42 R33 BE33 AC42 CB37 BY37 BE38:BE40 CB42 BY42" xr:uid="{91A24DCF-F8E4-4CE6-82AE-B28A753B36D1}"/>
    <dataValidation allowBlank="1" showErrorMessage="1" sqref="M28 BI28" xr:uid="{2462070B-75F6-494B-8007-33D9F3B1B5D2}"/>
  </dataValidations>
  <hyperlinks>
    <hyperlink ref="C53" r:id="rId1" xr:uid="{56F581DD-8E3D-4AA6-9870-DD3C5F2F08E1}"/>
    <hyperlink ref="AY53" r:id="rId2" xr:uid="{2303ED15-FB9A-43A7-B444-CA5652181D2B}"/>
  </hyperlinks>
  <printOptions horizontalCentered="1"/>
  <pageMargins left="0.70866141732283472" right="0.23622047244094491" top="0.11811023622047245" bottom="0.19685039370078741" header="0.35433070866141736" footer="0.15748031496062992"/>
  <pageSetup paperSize="9" orientation="portrait" blackAndWhite="1" horizontalDpi="300" verticalDpi="300" r:id="rId3"/>
  <headerFooter>
    <oddFooter>&amp;C-&amp;A-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9</xdr:col>
                    <xdr:colOff>152400</xdr:colOff>
                    <xdr:row>30</xdr:row>
                    <xdr:rowOff>66675</xdr:rowOff>
                  </from>
                  <to>
                    <xdr:col>10</xdr:col>
                    <xdr:colOff>161925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Group Box 2">
              <controlPr defaultSize="0" autoFill="0" autoPict="0">
                <anchor moveWithCells="1">
                  <from>
                    <xdr:col>11</xdr:col>
                    <xdr:colOff>180975</xdr:colOff>
                    <xdr:row>42</xdr:row>
                    <xdr:rowOff>0</xdr:rowOff>
                  </from>
                  <to>
                    <xdr:col>18</xdr:col>
                    <xdr:colOff>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8</xdr:col>
                    <xdr:colOff>171450</xdr:colOff>
                    <xdr:row>45</xdr:row>
                    <xdr:rowOff>28575</xdr:rowOff>
                  </from>
                  <to>
                    <xdr:col>10</xdr:col>
                    <xdr:colOff>76200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8</xdr:col>
                    <xdr:colOff>171450</xdr:colOff>
                    <xdr:row>44</xdr:row>
                    <xdr:rowOff>28575</xdr:rowOff>
                  </from>
                  <to>
                    <xdr:col>10</xdr:col>
                    <xdr:colOff>76200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Group Box 5">
              <controlPr defaultSize="0" autoFill="0" autoPict="0">
                <anchor moveWithCells="1">
                  <from>
                    <xdr:col>1</xdr:col>
                    <xdr:colOff>152400</xdr:colOff>
                    <xdr:row>12</xdr:row>
                    <xdr:rowOff>171450</xdr:rowOff>
                  </from>
                  <to>
                    <xdr:col>4</xdr:col>
                    <xdr:colOff>57150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Group Box 6">
              <controlPr defaultSize="0" autoFill="0" autoPict="0">
                <anchor moveWithCells="1">
                  <from>
                    <xdr:col>11</xdr:col>
                    <xdr:colOff>180975</xdr:colOff>
                    <xdr:row>42</xdr:row>
                    <xdr:rowOff>0</xdr:rowOff>
                  </from>
                  <to>
                    <xdr:col>18</xdr:col>
                    <xdr:colOff>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Group Box 7">
              <controlPr defaultSize="0" autoFill="0" autoPict="0">
                <anchor moveWithCells="1">
                  <from>
                    <xdr:col>11</xdr:col>
                    <xdr:colOff>180975</xdr:colOff>
                    <xdr:row>42</xdr:row>
                    <xdr:rowOff>0</xdr:rowOff>
                  </from>
                  <to>
                    <xdr:col>18</xdr:col>
                    <xdr:colOff>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3" name="Group Box 8">
              <controlPr defaultSize="0" autoFill="0" autoPict="0">
                <anchor moveWithCells="1">
                  <from>
                    <xdr:col>11</xdr:col>
                    <xdr:colOff>180975</xdr:colOff>
                    <xdr:row>42</xdr:row>
                    <xdr:rowOff>0</xdr:rowOff>
                  </from>
                  <to>
                    <xdr:col>18</xdr:col>
                    <xdr:colOff>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4" name="Check Box 9">
              <controlPr defaultSize="0" autoFill="0" autoLine="0" autoPict="0">
                <anchor moveWithCells="1">
                  <from>
                    <xdr:col>9</xdr:col>
                    <xdr:colOff>152400</xdr:colOff>
                    <xdr:row>28</xdr:row>
                    <xdr:rowOff>66675</xdr:rowOff>
                  </from>
                  <to>
                    <xdr:col>10</xdr:col>
                    <xdr:colOff>161925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5" name="Check Box 10">
              <controlPr defaultSize="0" autoFill="0" autoLine="0" autoPict="0">
                <anchor moveWithCells="1">
                  <from>
                    <xdr:col>9</xdr:col>
                    <xdr:colOff>152400</xdr:colOff>
                    <xdr:row>29</xdr:row>
                    <xdr:rowOff>66675</xdr:rowOff>
                  </from>
                  <to>
                    <xdr:col>10</xdr:col>
                    <xdr:colOff>161925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6" name="Group Box 11">
              <controlPr defaultSize="0" autoFill="0" autoPict="0">
                <anchor moveWithCells="1">
                  <from>
                    <xdr:col>11</xdr:col>
                    <xdr:colOff>180975</xdr:colOff>
                    <xdr:row>36</xdr:row>
                    <xdr:rowOff>0</xdr:rowOff>
                  </from>
                  <to>
                    <xdr:col>18</xdr:col>
                    <xdr:colOff>0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7" name="Group Box 12">
              <controlPr defaultSize="0" autoFill="0" autoPict="0">
                <anchor moveWithCells="1">
                  <from>
                    <xdr:col>11</xdr:col>
                    <xdr:colOff>180975</xdr:colOff>
                    <xdr:row>37</xdr:row>
                    <xdr:rowOff>0</xdr:rowOff>
                  </from>
                  <to>
                    <xdr:col>18</xdr:col>
                    <xdr:colOff>0</xdr:colOff>
                    <xdr:row>39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8" name="Check Box 13">
              <controlPr defaultSize="0" autoFill="0" autoLine="0" autoPict="0">
                <anchor moveWithCells="1">
                  <from>
                    <xdr:col>2</xdr:col>
                    <xdr:colOff>104775</xdr:colOff>
                    <xdr:row>13</xdr:row>
                    <xdr:rowOff>28575</xdr:rowOff>
                  </from>
                  <to>
                    <xdr:col>3</xdr:col>
                    <xdr:colOff>95250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57</xdr:col>
                    <xdr:colOff>190500</xdr:colOff>
                    <xdr:row>30</xdr:row>
                    <xdr:rowOff>19050</xdr:rowOff>
                  </from>
                  <to>
                    <xdr:col>59</xdr:col>
                    <xdr:colOff>95250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Group Box 16">
              <controlPr defaultSize="0" autoFill="0" autoPict="0">
                <anchor moveWithCells="1">
                  <from>
                    <xdr:col>59</xdr:col>
                    <xdr:colOff>180975</xdr:colOff>
                    <xdr:row>42</xdr:row>
                    <xdr:rowOff>0</xdr:rowOff>
                  </from>
                  <to>
                    <xdr:col>66</xdr:col>
                    <xdr:colOff>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56</xdr:col>
                    <xdr:colOff>171450</xdr:colOff>
                    <xdr:row>45</xdr:row>
                    <xdr:rowOff>28575</xdr:rowOff>
                  </from>
                  <to>
                    <xdr:col>58</xdr:col>
                    <xdr:colOff>76200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56</xdr:col>
                    <xdr:colOff>171450</xdr:colOff>
                    <xdr:row>44</xdr:row>
                    <xdr:rowOff>28575</xdr:rowOff>
                  </from>
                  <to>
                    <xdr:col>58</xdr:col>
                    <xdr:colOff>76200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Group Box 19">
              <controlPr defaultSize="0" autoFill="0" autoPict="0">
                <anchor moveWithCells="1">
                  <from>
                    <xdr:col>49</xdr:col>
                    <xdr:colOff>152400</xdr:colOff>
                    <xdr:row>12</xdr:row>
                    <xdr:rowOff>171450</xdr:rowOff>
                  </from>
                  <to>
                    <xdr:col>52</xdr:col>
                    <xdr:colOff>57150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Group Box 20">
              <controlPr defaultSize="0" autoFill="0" autoPict="0">
                <anchor moveWithCells="1">
                  <from>
                    <xdr:col>59</xdr:col>
                    <xdr:colOff>180975</xdr:colOff>
                    <xdr:row>42</xdr:row>
                    <xdr:rowOff>0</xdr:rowOff>
                  </from>
                  <to>
                    <xdr:col>66</xdr:col>
                    <xdr:colOff>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Group Box 21">
              <controlPr defaultSize="0" autoFill="0" autoPict="0">
                <anchor moveWithCells="1">
                  <from>
                    <xdr:col>59</xdr:col>
                    <xdr:colOff>180975</xdr:colOff>
                    <xdr:row>42</xdr:row>
                    <xdr:rowOff>0</xdr:rowOff>
                  </from>
                  <to>
                    <xdr:col>66</xdr:col>
                    <xdr:colOff>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Group Box 22">
              <controlPr defaultSize="0" autoFill="0" autoPict="0">
                <anchor moveWithCells="1">
                  <from>
                    <xdr:col>59</xdr:col>
                    <xdr:colOff>180975</xdr:colOff>
                    <xdr:row>42</xdr:row>
                    <xdr:rowOff>0</xdr:rowOff>
                  </from>
                  <to>
                    <xdr:col>66</xdr:col>
                    <xdr:colOff>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57</xdr:col>
                    <xdr:colOff>190500</xdr:colOff>
                    <xdr:row>28</xdr:row>
                    <xdr:rowOff>19050</xdr:rowOff>
                  </from>
                  <to>
                    <xdr:col>59</xdr:col>
                    <xdr:colOff>95250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57</xdr:col>
                    <xdr:colOff>190500</xdr:colOff>
                    <xdr:row>29</xdr:row>
                    <xdr:rowOff>19050</xdr:rowOff>
                  </from>
                  <to>
                    <xdr:col>59</xdr:col>
                    <xdr:colOff>95250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Group Box 25">
              <controlPr defaultSize="0" autoFill="0" autoPict="0">
                <anchor moveWithCells="1">
                  <from>
                    <xdr:col>59</xdr:col>
                    <xdr:colOff>180975</xdr:colOff>
                    <xdr:row>36</xdr:row>
                    <xdr:rowOff>0</xdr:rowOff>
                  </from>
                  <to>
                    <xdr:col>66</xdr:col>
                    <xdr:colOff>0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Group Box 26">
              <controlPr defaultSize="0" autoFill="0" autoPict="0">
                <anchor moveWithCells="1">
                  <from>
                    <xdr:col>59</xdr:col>
                    <xdr:colOff>180975</xdr:colOff>
                    <xdr:row>37</xdr:row>
                    <xdr:rowOff>0</xdr:rowOff>
                  </from>
                  <to>
                    <xdr:col>66</xdr:col>
                    <xdr:colOff>0</xdr:colOff>
                    <xdr:row>39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50</xdr:col>
                    <xdr:colOff>104775</xdr:colOff>
                    <xdr:row>13</xdr:row>
                    <xdr:rowOff>28575</xdr:rowOff>
                  </from>
                  <to>
                    <xdr:col>51</xdr:col>
                    <xdr:colOff>95250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Group Box 29">
              <controlPr defaultSize="0" autoFill="0" autoPict="0">
                <anchor moveWithCells="1">
                  <from>
                    <xdr:col>11</xdr:col>
                    <xdr:colOff>180975</xdr:colOff>
                    <xdr:row>40</xdr:row>
                    <xdr:rowOff>0</xdr:rowOff>
                  </from>
                  <to>
                    <xdr:col>18</xdr:col>
                    <xdr:colOff>0</xdr:colOff>
                    <xdr:row>41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Group Box 30">
              <controlPr defaultSize="0" autoFill="0" autoPict="0">
                <anchor moveWithCells="1">
                  <from>
                    <xdr:col>11</xdr:col>
                    <xdr:colOff>180975</xdr:colOff>
                    <xdr:row>41</xdr:row>
                    <xdr:rowOff>0</xdr:rowOff>
                  </from>
                  <to>
                    <xdr:col>18</xdr:col>
                    <xdr:colOff>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Group Box 31">
              <controlPr defaultSize="0" autoFill="0" autoPict="0">
                <anchor moveWithCells="1">
                  <from>
                    <xdr:col>13</xdr:col>
                    <xdr:colOff>180975</xdr:colOff>
                    <xdr:row>39</xdr:row>
                    <xdr:rowOff>0</xdr:rowOff>
                  </from>
                  <to>
                    <xdr:col>20</xdr:col>
                    <xdr:colOff>0</xdr:colOff>
                    <xdr:row>40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 sizeWithCells="1">
                  <from>
                    <xdr:col>13</xdr:col>
                    <xdr:colOff>152400</xdr:colOff>
                    <xdr:row>41</xdr:row>
                    <xdr:rowOff>19050</xdr:rowOff>
                  </from>
                  <to>
                    <xdr:col>15</xdr:col>
                    <xdr:colOff>0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 sizeWithCells="1">
                  <from>
                    <xdr:col>18</xdr:col>
                    <xdr:colOff>114300</xdr:colOff>
                    <xdr:row>41</xdr:row>
                    <xdr:rowOff>19050</xdr:rowOff>
                  </from>
                  <to>
                    <xdr:col>19</xdr:col>
                    <xdr:colOff>161925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 sizeWithCells="1">
                  <from>
                    <xdr:col>23</xdr:col>
                    <xdr:colOff>133350</xdr:colOff>
                    <xdr:row>41</xdr:row>
                    <xdr:rowOff>19050</xdr:rowOff>
                  </from>
                  <to>
                    <xdr:col>24</xdr:col>
                    <xdr:colOff>180975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6</xdr:col>
                    <xdr:colOff>57150</xdr:colOff>
                    <xdr:row>33</xdr:row>
                    <xdr:rowOff>142875</xdr:rowOff>
                  </from>
                  <to>
                    <xdr:col>7</xdr:col>
                    <xdr:colOff>161925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34</xdr:row>
                    <xdr:rowOff>19050</xdr:rowOff>
                  </from>
                  <to>
                    <xdr:col>18</xdr:col>
                    <xdr:colOff>47625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 sizeWithCells="1">
                  <from>
                    <xdr:col>19</xdr:col>
                    <xdr:colOff>123825</xdr:colOff>
                    <xdr:row>34</xdr:row>
                    <xdr:rowOff>19050</xdr:rowOff>
                  </from>
                  <to>
                    <xdr:col>20</xdr:col>
                    <xdr:colOff>171450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34</xdr:row>
                    <xdr:rowOff>19050</xdr:rowOff>
                  </from>
                  <to>
                    <xdr:col>24</xdr:col>
                    <xdr:colOff>28575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54</xdr:col>
                    <xdr:colOff>57150</xdr:colOff>
                    <xdr:row>33</xdr:row>
                    <xdr:rowOff>142875</xdr:rowOff>
                  </from>
                  <to>
                    <xdr:col>55</xdr:col>
                    <xdr:colOff>161925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 sizeWithCells="1">
                  <from>
                    <xdr:col>65</xdr:col>
                    <xdr:colOff>0</xdr:colOff>
                    <xdr:row>34</xdr:row>
                    <xdr:rowOff>19050</xdr:rowOff>
                  </from>
                  <to>
                    <xdr:col>66</xdr:col>
                    <xdr:colOff>47625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 sizeWithCells="1">
                  <from>
                    <xdr:col>67</xdr:col>
                    <xdr:colOff>123825</xdr:colOff>
                    <xdr:row>34</xdr:row>
                    <xdr:rowOff>19050</xdr:rowOff>
                  </from>
                  <to>
                    <xdr:col>68</xdr:col>
                    <xdr:colOff>171450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 sizeWithCells="1">
                  <from>
                    <xdr:col>70</xdr:col>
                    <xdr:colOff>180975</xdr:colOff>
                    <xdr:row>34</xdr:row>
                    <xdr:rowOff>19050</xdr:rowOff>
                  </from>
                  <to>
                    <xdr:col>72</xdr:col>
                    <xdr:colOff>28575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Group Box 43">
              <controlPr defaultSize="0" autoFill="0" autoPict="0">
                <anchor moveWithCells="1">
                  <from>
                    <xdr:col>11</xdr:col>
                    <xdr:colOff>180975</xdr:colOff>
                    <xdr:row>32</xdr:row>
                    <xdr:rowOff>0</xdr:rowOff>
                  </from>
                  <to>
                    <xdr:col>18</xdr:col>
                    <xdr:colOff>0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2</xdr:col>
                    <xdr:colOff>95250</xdr:colOff>
                    <xdr:row>53</xdr:row>
                    <xdr:rowOff>28575</xdr:rowOff>
                  </from>
                  <to>
                    <xdr:col>3</xdr:col>
                    <xdr:colOff>190500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50</xdr:col>
                    <xdr:colOff>95250</xdr:colOff>
                    <xdr:row>53</xdr:row>
                    <xdr:rowOff>28575</xdr:rowOff>
                  </from>
                  <to>
                    <xdr:col>51</xdr:col>
                    <xdr:colOff>190500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Group Box 46">
              <controlPr defaultSize="0" autoFill="0" autoPict="0">
                <anchor moveWithCells="1">
                  <from>
                    <xdr:col>59</xdr:col>
                    <xdr:colOff>180975</xdr:colOff>
                    <xdr:row>36</xdr:row>
                    <xdr:rowOff>0</xdr:rowOff>
                  </from>
                  <to>
                    <xdr:col>66</xdr:col>
                    <xdr:colOff>0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Group Box 47">
              <controlPr defaultSize="0" autoFill="0" autoPict="0">
                <anchor moveWithCells="1">
                  <from>
                    <xdr:col>59</xdr:col>
                    <xdr:colOff>180975</xdr:colOff>
                    <xdr:row>37</xdr:row>
                    <xdr:rowOff>0</xdr:rowOff>
                  </from>
                  <to>
                    <xdr:col>66</xdr:col>
                    <xdr:colOff>0</xdr:colOff>
                    <xdr:row>39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Group Box 48">
              <controlPr defaultSize="0" autoFill="0" autoPict="0">
                <anchor moveWithCells="1">
                  <from>
                    <xdr:col>59</xdr:col>
                    <xdr:colOff>180975</xdr:colOff>
                    <xdr:row>40</xdr:row>
                    <xdr:rowOff>0</xdr:rowOff>
                  </from>
                  <to>
                    <xdr:col>66</xdr:col>
                    <xdr:colOff>0</xdr:colOff>
                    <xdr:row>41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Group Box 49">
              <controlPr defaultSize="0" autoFill="0" autoPict="0">
                <anchor moveWithCells="1">
                  <from>
                    <xdr:col>61</xdr:col>
                    <xdr:colOff>180975</xdr:colOff>
                    <xdr:row>39</xdr:row>
                    <xdr:rowOff>0</xdr:rowOff>
                  </from>
                  <to>
                    <xdr:col>68</xdr:col>
                    <xdr:colOff>0</xdr:colOff>
                    <xdr:row>40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 sizeWithCells="1">
                  <from>
                    <xdr:col>61</xdr:col>
                    <xdr:colOff>152400</xdr:colOff>
                    <xdr:row>41</xdr:row>
                    <xdr:rowOff>19050</xdr:rowOff>
                  </from>
                  <to>
                    <xdr:col>63</xdr:col>
                    <xdr:colOff>0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 sizeWithCells="1">
                  <from>
                    <xdr:col>66</xdr:col>
                    <xdr:colOff>114300</xdr:colOff>
                    <xdr:row>41</xdr:row>
                    <xdr:rowOff>19050</xdr:rowOff>
                  </from>
                  <to>
                    <xdr:col>67</xdr:col>
                    <xdr:colOff>161925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 sizeWithCells="1">
                  <from>
                    <xdr:col>71</xdr:col>
                    <xdr:colOff>133350</xdr:colOff>
                    <xdr:row>41</xdr:row>
                    <xdr:rowOff>19050</xdr:rowOff>
                  </from>
                  <to>
                    <xdr:col>72</xdr:col>
                    <xdr:colOff>180975</xdr:colOff>
                    <xdr:row>41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D71030D7-D091-4334-A6C6-B98A0E1FE7A4}">
          <x14:formula1>
            <xm:f>資料!$AN$7:$AN$40</xm:f>
          </x14:formula1>
          <xm:sqref>K38:K40 BG38:BG40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FA1F0-F6C1-4215-BB68-BEA02B1D96B1}">
  <sheetPr>
    <pageSetUpPr fitToPage="1"/>
  </sheetPr>
  <dimension ref="B1:AQ54"/>
  <sheetViews>
    <sheetView showGridLines="0" showRowColHeaders="0" topLeftCell="A3" zoomScaleNormal="100" workbookViewId="0">
      <selection activeCell="K38" sqref="K38:AC38"/>
    </sheetView>
  </sheetViews>
  <sheetFormatPr defaultColWidth="9" defaultRowHeight="12" zeroHeight="1" x14ac:dyDescent="0.15"/>
  <cols>
    <col min="1" max="1" width="0.625" style="210" customWidth="1"/>
    <col min="2" max="34" width="2.625" style="210" customWidth="1"/>
    <col min="35" max="35" width="0.625" style="210" customWidth="1"/>
    <col min="36" max="36" width="1.875" style="210" hidden="1" customWidth="1"/>
    <col min="37" max="37" width="29.125" style="218" hidden="1" customWidth="1"/>
    <col min="38" max="38" width="3.875" style="218" hidden="1" customWidth="1"/>
    <col min="39" max="39" width="33.625" style="218" hidden="1" customWidth="1"/>
    <col min="40" max="43" width="9" style="210" hidden="1" customWidth="1"/>
    <col min="44" max="251" width="9" style="210" customWidth="1"/>
    <col min="252" max="16384" width="9" style="210"/>
  </cols>
  <sheetData>
    <row r="1" spans="2:40" customFormat="1" ht="13.5" x14ac:dyDescent="0.15">
      <c r="B1" s="211"/>
      <c r="C1" s="212" t="s">
        <v>156</v>
      </c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4"/>
      <c r="U1" s="211"/>
      <c r="V1" s="211"/>
      <c r="W1" s="211"/>
      <c r="X1" s="211"/>
      <c r="Y1" s="211"/>
      <c r="Z1" s="211"/>
      <c r="AA1" s="211"/>
      <c r="AB1" s="215"/>
      <c r="AC1" s="215"/>
      <c r="AD1" s="215"/>
      <c r="AE1" s="395" t="s">
        <v>157</v>
      </c>
      <c r="AF1" s="396"/>
      <c r="AG1" s="396"/>
      <c r="AH1" s="397"/>
    </row>
    <row r="2" spans="2:40" x14ac:dyDescent="0.15">
      <c r="B2" s="216"/>
      <c r="O2" s="217"/>
      <c r="AE2" s="398"/>
      <c r="AF2" s="399"/>
      <c r="AG2" s="399"/>
      <c r="AH2" s="400"/>
    </row>
    <row r="3" spans="2:40" ht="14.25" x14ac:dyDescent="0.15">
      <c r="B3" s="401" t="s">
        <v>158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  <c r="AD3" s="401"/>
      <c r="AE3" s="401"/>
      <c r="AF3" s="401"/>
      <c r="AG3" s="401"/>
      <c r="AH3" s="401"/>
    </row>
    <row r="4" spans="2:40" ht="22.5" customHeight="1" x14ac:dyDescent="0.15">
      <c r="AN4" s="210" t="s">
        <v>159</v>
      </c>
    </row>
    <row r="5" spans="2:40" ht="17.25" customHeight="1" x14ac:dyDescent="0.15">
      <c r="H5" s="402" t="s">
        <v>160</v>
      </c>
      <c r="I5" s="403"/>
      <c r="J5" s="403"/>
      <c r="K5" s="403"/>
      <c r="L5" s="403"/>
      <c r="M5" s="403"/>
      <c r="N5" s="404"/>
      <c r="O5" s="405" t="s">
        <v>161</v>
      </c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05"/>
      <c r="AB5" s="405"/>
      <c r="AC5" s="405"/>
    </row>
    <row r="6" spans="2:40" ht="17.25" customHeight="1" x14ac:dyDescent="0.15">
      <c r="H6" s="219" t="s">
        <v>162</v>
      </c>
      <c r="I6" s="220"/>
      <c r="J6" s="220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2"/>
    </row>
    <row r="7" spans="2:40" ht="17.25" customHeight="1" x14ac:dyDescent="0.15">
      <c r="H7" s="223"/>
      <c r="I7" s="224"/>
      <c r="J7" s="225"/>
      <c r="K7" s="406" t="str">
        <f>AL7</f>
        <v>01</v>
      </c>
      <c r="L7" s="406"/>
      <c r="M7" s="406"/>
      <c r="N7" s="406"/>
      <c r="O7" s="407" t="str">
        <f>AM7</f>
        <v>農業</v>
      </c>
      <c r="P7" s="407"/>
      <c r="Q7" s="407"/>
      <c r="R7" s="407"/>
      <c r="S7" s="407"/>
      <c r="T7" s="407"/>
      <c r="U7" s="407"/>
      <c r="V7" s="407"/>
      <c r="W7" s="407"/>
      <c r="X7" s="407"/>
      <c r="Y7" s="407"/>
      <c r="Z7" s="407"/>
      <c r="AA7" s="407"/>
      <c r="AB7" s="407"/>
      <c r="AC7" s="407"/>
      <c r="AK7" s="218" t="s">
        <v>162</v>
      </c>
      <c r="AL7" s="226" t="s">
        <v>163</v>
      </c>
      <c r="AM7" s="218" t="s">
        <v>164</v>
      </c>
      <c r="AN7" s="210" t="str">
        <f>AL7&amp;" "&amp;AM7</f>
        <v>01 農業</v>
      </c>
    </row>
    <row r="8" spans="2:40" ht="17.25" customHeight="1" x14ac:dyDescent="0.15">
      <c r="H8" s="219" t="s">
        <v>165</v>
      </c>
      <c r="I8" s="220"/>
      <c r="J8" s="220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8"/>
      <c r="AK8" s="218" t="s">
        <v>165</v>
      </c>
      <c r="AL8" s="226" t="s">
        <v>166</v>
      </c>
      <c r="AM8" s="218" t="s">
        <v>165</v>
      </c>
      <c r="AN8" s="210" t="str">
        <f t="shared" ref="AN8:AN39" si="0">AL8&amp;" "&amp;AM8</f>
        <v>05 鉱業，採石業，砂利採取業</v>
      </c>
    </row>
    <row r="9" spans="2:40" ht="17.25" customHeight="1" x14ac:dyDescent="0.15">
      <c r="H9" s="223"/>
      <c r="I9" s="224"/>
      <c r="J9" s="225"/>
      <c r="K9" s="408" t="str">
        <f>AL8</f>
        <v>05</v>
      </c>
      <c r="L9" s="406"/>
      <c r="M9" s="406"/>
      <c r="N9" s="406"/>
      <c r="O9" s="407" t="str">
        <f>AM8</f>
        <v>鉱業，採石業，砂利採取業</v>
      </c>
      <c r="P9" s="407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K9" s="218" t="s">
        <v>167</v>
      </c>
      <c r="AL9" s="226" t="s">
        <v>168</v>
      </c>
      <c r="AM9" s="218" t="s">
        <v>169</v>
      </c>
      <c r="AN9" s="210" t="str">
        <f t="shared" si="0"/>
        <v>09 食料品製造業</v>
      </c>
    </row>
    <row r="10" spans="2:40" ht="17.25" customHeight="1" x14ac:dyDescent="0.15">
      <c r="H10" s="219" t="s">
        <v>167</v>
      </c>
      <c r="I10" s="220"/>
      <c r="J10" s="220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8"/>
      <c r="AL10" s="226" t="s">
        <v>170</v>
      </c>
      <c r="AM10" s="218" t="s">
        <v>171</v>
      </c>
      <c r="AN10" s="210" t="str">
        <f t="shared" si="0"/>
        <v>10 飲料・たばこ・飼料製造業</v>
      </c>
    </row>
    <row r="11" spans="2:40" ht="17.25" customHeight="1" x14ac:dyDescent="0.15">
      <c r="H11" s="229"/>
      <c r="J11" s="230"/>
      <c r="K11" s="409" t="str">
        <f t="shared" ref="K11:K34" si="1">AL9</f>
        <v>09</v>
      </c>
      <c r="L11" s="410"/>
      <c r="M11" s="410"/>
      <c r="N11" s="410"/>
      <c r="O11" s="411" t="str">
        <f t="shared" ref="O11:O34" si="2">AM9</f>
        <v>食料品製造業</v>
      </c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L11" s="226" t="s">
        <v>172</v>
      </c>
      <c r="AM11" s="218" t="s">
        <v>173</v>
      </c>
      <c r="AN11" s="210" t="str">
        <f t="shared" si="0"/>
        <v>11 繊維工業</v>
      </c>
    </row>
    <row r="12" spans="2:40" ht="17.25" customHeight="1" x14ac:dyDescent="0.15">
      <c r="H12" s="231"/>
      <c r="J12" s="230"/>
      <c r="K12" s="412" t="str">
        <f t="shared" si="1"/>
        <v>10</v>
      </c>
      <c r="L12" s="413"/>
      <c r="M12" s="413"/>
      <c r="N12" s="413"/>
      <c r="O12" s="414" t="str">
        <f t="shared" si="2"/>
        <v>飲料・たばこ・飼料製造業</v>
      </c>
      <c r="P12" s="414"/>
      <c r="Q12" s="414"/>
      <c r="R12" s="414"/>
      <c r="S12" s="414"/>
      <c r="T12" s="414"/>
      <c r="U12" s="414"/>
      <c r="V12" s="414"/>
      <c r="W12" s="414"/>
      <c r="X12" s="414"/>
      <c r="Y12" s="414"/>
      <c r="Z12" s="414"/>
      <c r="AA12" s="414"/>
      <c r="AB12" s="414"/>
      <c r="AC12" s="414"/>
      <c r="AL12" s="226" t="s">
        <v>174</v>
      </c>
      <c r="AM12" s="218" t="s">
        <v>175</v>
      </c>
      <c r="AN12" s="210" t="str">
        <f t="shared" si="0"/>
        <v>12 木材・木製品製造業（家具を除く）</v>
      </c>
    </row>
    <row r="13" spans="2:40" ht="17.25" customHeight="1" x14ac:dyDescent="0.15">
      <c r="H13" s="231"/>
      <c r="J13" s="230"/>
      <c r="K13" s="412" t="str">
        <f t="shared" si="1"/>
        <v>11</v>
      </c>
      <c r="L13" s="413"/>
      <c r="M13" s="413"/>
      <c r="N13" s="413"/>
      <c r="O13" s="414" t="str">
        <f t="shared" si="2"/>
        <v>繊維工業</v>
      </c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4"/>
      <c r="AL13" s="226" t="s">
        <v>176</v>
      </c>
      <c r="AM13" s="218" t="s">
        <v>177</v>
      </c>
      <c r="AN13" s="210" t="str">
        <f t="shared" si="0"/>
        <v>13 家具・装備品製造業</v>
      </c>
    </row>
    <row r="14" spans="2:40" ht="17.25" customHeight="1" x14ac:dyDescent="0.15">
      <c r="H14" s="231"/>
      <c r="J14" s="230"/>
      <c r="K14" s="412" t="str">
        <f t="shared" si="1"/>
        <v>12</v>
      </c>
      <c r="L14" s="413"/>
      <c r="M14" s="413"/>
      <c r="N14" s="413"/>
      <c r="O14" s="414" t="str">
        <f t="shared" si="2"/>
        <v>木材・木製品製造業（家具を除く）</v>
      </c>
      <c r="P14" s="414"/>
      <c r="Q14" s="414"/>
      <c r="R14" s="414"/>
      <c r="S14" s="414"/>
      <c r="T14" s="414"/>
      <c r="U14" s="414"/>
      <c r="V14" s="414"/>
      <c r="W14" s="414"/>
      <c r="X14" s="414"/>
      <c r="Y14" s="414"/>
      <c r="Z14" s="414"/>
      <c r="AA14" s="414"/>
      <c r="AB14" s="414"/>
      <c r="AC14" s="414"/>
      <c r="AL14" s="226" t="s">
        <v>178</v>
      </c>
      <c r="AM14" s="218" t="s">
        <v>179</v>
      </c>
      <c r="AN14" s="210" t="str">
        <f t="shared" si="0"/>
        <v>14 パルプ・紙・紙加工品製造業</v>
      </c>
    </row>
    <row r="15" spans="2:40" ht="17.25" customHeight="1" x14ac:dyDescent="0.15">
      <c r="H15" s="231"/>
      <c r="J15" s="230"/>
      <c r="K15" s="412" t="str">
        <f t="shared" si="1"/>
        <v>13</v>
      </c>
      <c r="L15" s="413"/>
      <c r="M15" s="413"/>
      <c r="N15" s="413"/>
      <c r="O15" s="414" t="str">
        <f t="shared" si="2"/>
        <v>家具・装備品製造業</v>
      </c>
      <c r="P15" s="414"/>
      <c r="Q15" s="414"/>
      <c r="R15" s="414"/>
      <c r="S15" s="414"/>
      <c r="T15" s="414"/>
      <c r="U15" s="414"/>
      <c r="V15" s="414"/>
      <c r="W15" s="414"/>
      <c r="X15" s="414"/>
      <c r="Y15" s="414"/>
      <c r="Z15" s="414"/>
      <c r="AA15" s="414"/>
      <c r="AB15" s="414"/>
      <c r="AC15" s="414"/>
      <c r="AL15" s="226" t="s">
        <v>180</v>
      </c>
      <c r="AM15" s="218" t="s">
        <v>181</v>
      </c>
      <c r="AN15" s="210" t="str">
        <f t="shared" si="0"/>
        <v>15 印刷・同関連業</v>
      </c>
    </row>
    <row r="16" spans="2:40" ht="17.25" customHeight="1" x14ac:dyDescent="0.15">
      <c r="H16" s="231"/>
      <c r="J16" s="230"/>
      <c r="K16" s="412" t="str">
        <f t="shared" si="1"/>
        <v>14</v>
      </c>
      <c r="L16" s="413"/>
      <c r="M16" s="413"/>
      <c r="N16" s="413"/>
      <c r="O16" s="414" t="str">
        <f t="shared" si="2"/>
        <v>パルプ・紙・紙加工品製造業</v>
      </c>
      <c r="P16" s="414"/>
      <c r="Q16" s="414"/>
      <c r="R16" s="414"/>
      <c r="S16" s="414"/>
      <c r="T16" s="414"/>
      <c r="U16" s="414"/>
      <c r="V16" s="414"/>
      <c r="W16" s="414"/>
      <c r="X16" s="414"/>
      <c r="Y16" s="414"/>
      <c r="Z16" s="414"/>
      <c r="AA16" s="414"/>
      <c r="AB16" s="414"/>
      <c r="AC16" s="414"/>
      <c r="AL16" s="226" t="s">
        <v>182</v>
      </c>
      <c r="AM16" s="218" t="s">
        <v>183</v>
      </c>
      <c r="AN16" s="210" t="str">
        <f t="shared" si="0"/>
        <v>16 化学工業</v>
      </c>
    </row>
    <row r="17" spans="8:40" ht="17.25" customHeight="1" x14ac:dyDescent="0.15">
      <c r="H17" s="231"/>
      <c r="J17" s="230"/>
      <c r="K17" s="412" t="str">
        <f t="shared" si="1"/>
        <v>15</v>
      </c>
      <c r="L17" s="413"/>
      <c r="M17" s="413"/>
      <c r="N17" s="413"/>
      <c r="O17" s="414" t="str">
        <f t="shared" si="2"/>
        <v>印刷・同関連業</v>
      </c>
      <c r="P17" s="414"/>
      <c r="Q17" s="414"/>
      <c r="R17" s="414"/>
      <c r="S17" s="414"/>
      <c r="T17" s="414"/>
      <c r="U17" s="414"/>
      <c r="V17" s="414"/>
      <c r="W17" s="414"/>
      <c r="X17" s="414"/>
      <c r="Y17" s="414"/>
      <c r="Z17" s="414"/>
      <c r="AA17" s="414"/>
      <c r="AB17" s="414"/>
      <c r="AC17" s="414"/>
      <c r="AL17" s="226" t="s">
        <v>184</v>
      </c>
      <c r="AM17" s="218" t="s">
        <v>185</v>
      </c>
      <c r="AN17" s="210" t="str">
        <f t="shared" si="0"/>
        <v>17 石油製品・石炭製品製造業</v>
      </c>
    </row>
    <row r="18" spans="8:40" ht="17.25" customHeight="1" x14ac:dyDescent="0.15">
      <c r="H18" s="231"/>
      <c r="J18" s="230"/>
      <c r="K18" s="412" t="str">
        <f t="shared" si="1"/>
        <v>16</v>
      </c>
      <c r="L18" s="413"/>
      <c r="M18" s="413"/>
      <c r="N18" s="413"/>
      <c r="O18" s="414" t="str">
        <f t="shared" si="2"/>
        <v>化学工業</v>
      </c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L18" s="226" t="s">
        <v>186</v>
      </c>
      <c r="AM18" s="218" t="s">
        <v>187</v>
      </c>
      <c r="AN18" s="210" t="str">
        <f t="shared" si="0"/>
        <v>18 プラスチック製品製造業</v>
      </c>
    </row>
    <row r="19" spans="8:40" ht="17.25" customHeight="1" x14ac:dyDescent="0.15">
      <c r="H19" s="231"/>
      <c r="J19" s="230"/>
      <c r="K19" s="412" t="str">
        <f t="shared" si="1"/>
        <v>17</v>
      </c>
      <c r="L19" s="413"/>
      <c r="M19" s="413"/>
      <c r="N19" s="413"/>
      <c r="O19" s="414" t="str">
        <f t="shared" si="2"/>
        <v>石油製品・石炭製品製造業</v>
      </c>
      <c r="P19" s="414"/>
      <c r="Q19" s="414"/>
      <c r="R19" s="414"/>
      <c r="S19" s="414"/>
      <c r="T19" s="414"/>
      <c r="U19" s="414"/>
      <c r="V19" s="414"/>
      <c r="W19" s="414"/>
      <c r="X19" s="414"/>
      <c r="Y19" s="414"/>
      <c r="Z19" s="414"/>
      <c r="AA19" s="414"/>
      <c r="AB19" s="414"/>
      <c r="AC19" s="414"/>
      <c r="AL19" s="226" t="s">
        <v>188</v>
      </c>
      <c r="AM19" s="218" t="s">
        <v>189</v>
      </c>
      <c r="AN19" s="210" t="str">
        <f t="shared" si="0"/>
        <v>19 ゴム製品製造業</v>
      </c>
    </row>
    <row r="20" spans="8:40" ht="17.25" customHeight="1" x14ac:dyDescent="0.15">
      <c r="H20" s="231"/>
      <c r="J20" s="230"/>
      <c r="K20" s="415" t="str">
        <f t="shared" si="1"/>
        <v>18</v>
      </c>
      <c r="L20" s="416"/>
      <c r="M20" s="416"/>
      <c r="N20" s="416"/>
      <c r="O20" s="414" t="str">
        <f t="shared" si="2"/>
        <v>プラスチック製品製造業</v>
      </c>
      <c r="P20" s="414"/>
      <c r="Q20" s="414"/>
      <c r="R20" s="414"/>
      <c r="S20" s="414"/>
      <c r="T20" s="414"/>
      <c r="U20" s="414"/>
      <c r="V20" s="414"/>
      <c r="W20" s="414"/>
      <c r="X20" s="414"/>
      <c r="Y20" s="414"/>
      <c r="Z20" s="414"/>
      <c r="AA20" s="414"/>
      <c r="AB20" s="414"/>
      <c r="AC20" s="414"/>
      <c r="AL20" s="226" t="s">
        <v>190</v>
      </c>
      <c r="AM20" s="218" t="s">
        <v>191</v>
      </c>
      <c r="AN20" s="210" t="str">
        <f t="shared" si="0"/>
        <v>20 なめし革・同製品・毛皮製造業</v>
      </c>
    </row>
    <row r="21" spans="8:40" ht="17.25" customHeight="1" x14ac:dyDescent="0.15">
      <c r="H21" s="231"/>
      <c r="J21" s="230"/>
      <c r="K21" s="412" t="str">
        <f t="shared" si="1"/>
        <v>19</v>
      </c>
      <c r="L21" s="413"/>
      <c r="M21" s="413"/>
      <c r="N21" s="413"/>
      <c r="O21" s="414" t="str">
        <f t="shared" si="2"/>
        <v>ゴム製品製造業</v>
      </c>
      <c r="P21" s="414"/>
      <c r="Q21" s="414"/>
      <c r="R21" s="414"/>
      <c r="S21" s="414"/>
      <c r="T21" s="414"/>
      <c r="U21" s="414"/>
      <c r="V21" s="414"/>
      <c r="W21" s="414"/>
      <c r="X21" s="414"/>
      <c r="Y21" s="414"/>
      <c r="Z21" s="414"/>
      <c r="AA21" s="414"/>
      <c r="AB21" s="414"/>
      <c r="AC21" s="414"/>
      <c r="AL21" s="226" t="s">
        <v>192</v>
      </c>
      <c r="AM21" s="218" t="s">
        <v>193</v>
      </c>
      <c r="AN21" s="210" t="str">
        <f t="shared" si="0"/>
        <v>21 窯業・土石製品製造業</v>
      </c>
    </row>
    <row r="22" spans="8:40" ht="17.25" customHeight="1" x14ac:dyDescent="0.15">
      <c r="H22" s="231"/>
      <c r="J22" s="230"/>
      <c r="K22" s="412" t="str">
        <f t="shared" si="1"/>
        <v>20</v>
      </c>
      <c r="L22" s="413"/>
      <c r="M22" s="413"/>
      <c r="N22" s="413"/>
      <c r="O22" s="414" t="str">
        <f t="shared" si="2"/>
        <v>なめし革・同製品・毛皮製造業</v>
      </c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L22" s="226" t="s">
        <v>194</v>
      </c>
      <c r="AM22" s="218" t="s">
        <v>195</v>
      </c>
      <c r="AN22" s="210" t="str">
        <f t="shared" si="0"/>
        <v>22 鉄鋼業</v>
      </c>
    </row>
    <row r="23" spans="8:40" ht="17.25" customHeight="1" x14ac:dyDescent="0.15">
      <c r="H23" s="231"/>
      <c r="J23" s="230"/>
      <c r="K23" s="412" t="str">
        <f t="shared" si="1"/>
        <v>21</v>
      </c>
      <c r="L23" s="413"/>
      <c r="M23" s="413"/>
      <c r="N23" s="413"/>
      <c r="O23" s="414" t="str">
        <f t="shared" si="2"/>
        <v>窯業・土石製品製造業</v>
      </c>
      <c r="P23" s="414"/>
      <c r="Q23" s="414"/>
      <c r="R23" s="414"/>
      <c r="S23" s="414"/>
      <c r="T23" s="414"/>
      <c r="U23" s="414"/>
      <c r="V23" s="414"/>
      <c r="W23" s="414"/>
      <c r="X23" s="414"/>
      <c r="Y23" s="414"/>
      <c r="Z23" s="414"/>
      <c r="AA23" s="414"/>
      <c r="AB23" s="414"/>
      <c r="AC23" s="414"/>
      <c r="AL23" s="226" t="s">
        <v>196</v>
      </c>
      <c r="AM23" s="218" t="s">
        <v>197</v>
      </c>
      <c r="AN23" s="210" t="str">
        <f t="shared" si="0"/>
        <v>23 非鉄金属製造業</v>
      </c>
    </row>
    <row r="24" spans="8:40" ht="17.25" customHeight="1" x14ac:dyDescent="0.15">
      <c r="H24" s="231"/>
      <c r="J24" s="230"/>
      <c r="K24" s="412" t="str">
        <f t="shared" si="1"/>
        <v>22</v>
      </c>
      <c r="L24" s="413"/>
      <c r="M24" s="413"/>
      <c r="N24" s="413"/>
      <c r="O24" s="414" t="str">
        <f t="shared" si="2"/>
        <v>鉄鋼業</v>
      </c>
      <c r="P24" s="414"/>
      <c r="Q24" s="414"/>
      <c r="R24" s="414"/>
      <c r="S24" s="414"/>
      <c r="T24" s="414"/>
      <c r="U24" s="414"/>
      <c r="V24" s="414"/>
      <c r="W24" s="414"/>
      <c r="X24" s="414"/>
      <c r="Y24" s="414"/>
      <c r="Z24" s="414"/>
      <c r="AA24" s="414"/>
      <c r="AB24" s="414"/>
      <c r="AC24" s="414"/>
      <c r="AL24" s="226" t="s">
        <v>198</v>
      </c>
      <c r="AM24" s="218" t="s">
        <v>199</v>
      </c>
      <c r="AN24" s="210" t="str">
        <f t="shared" si="0"/>
        <v>24 金属製品製造業</v>
      </c>
    </row>
    <row r="25" spans="8:40" ht="17.25" customHeight="1" x14ac:dyDescent="0.15">
      <c r="H25" s="231"/>
      <c r="J25" s="230"/>
      <c r="K25" s="412" t="str">
        <f t="shared" si="1"/>
        <v>23</v>
      </c>
      <c r="L25" s="413"/>
      <c r="M25" s="413"/>
      <c r="N25" s="413"/>
      <c r="O25" s="414" t="str">
        <f t="shared" si="2"/>
        <v>非鉄金属製造業</v>
      </c>
      <c r="P25" s="414"/>
      <c r="Q25" s="414"/>
      <c r="R25" s="414"/>
      <c r="S25" s="414"/>
      <c r="T25" s="414"/>
      <c r="U25" s="414"/>
      <c r="V25" s="414"/>
      <c r="W25" s="414"/>
      <c r="X25" s="414"/>
      <c r="Y25" s="414"/>
      <c r="Z25" s="414"/>
      <c r="AA25" s="414"/>
      <c r="AB25" s="414"/>
      <c r="AC25" s="414"/>
      <c r="AL25" s="226" t="s">
        <v>200</v>
      </c>
      <c r="AM25" s="218" t="s">
        <v>201</v>
      </c>
      <c r="AN25" s="210" t="str">
        <f t="shared" si="0"/>
        <v>25 はん用機械器具製造業</v>
      </c>
    </row>
    <row r="26" spans="8:40" ht="17.25" customHeight="1" x14ac:dyDescent="0.15">
      <c r="H26" s="231"/>
      <c r="J26" s="230"/>
      <c r="K26" s="412" t="str">
        <f t="shared" si="1"/>
        <v>24</v>
      </c>
      <c r="L26" s="413"/>
      <c r="M26" s="413"/>
      <c r="N26" s="413"/>
      <c r="O26" s="414" t="str">
        <f t="shared" si="2"/>
        <v>金属製品製造業</v>
      </c>
      <c r="P26" s="414"/>
      <c r="Q26" s="414"/>
      <c r="R26" s="414"/>
      <c r="S26" s="414"/>
      <c r="T26" s="414"/>
      <c r="U26" s="414"/>
      <c r="V26" s="414"/>
      <c r="W26" s="414"/>
      <c r="X26" s="414"/>
      <c r="Y26" s="414"/>
      <c r="Z26" s="414"/>
      <c r="AA26" s="414"/>
      <c r="AB26" s="414"/>
      <c r="AC26" s="414"/>
      <c r="AL26" s="226" t="s">
        <v>202</v>
      </c>
      <c r="AM26" s="218" t="s">
        <v>203</v>
      </c>
      <c r="AN26" s="210" t="str">
        <f t="shared" si="0"/>
        <v>26 生産用機械器具製造業</v>
      </c>
    </row>
    <row r="27" spans="8:40" ht="17.25" customHeight="1" x14ac:dyDescent="0.15">
      <c r="H27" s="231"/>
      <c r="J27" s="230"/>
      <c r="K27" s="412" t="str">
        <f t="shared" si="1"/>
        <v>25</v>
      </c>
      <c r="L27" s="413"/>
      <c r="M27" s="413"/>
      <c r="N27" s="413"/>
      <c r="O27" s="414" t="str">
        <f t="shared" si="2"/>
        <v>はん用機械器具製造業</v>
      </c>
      <c r="P27" s="414"/>
      <c r="Q27" s="414"/>
      <c r="R27" s="414"/>
      <c r="S27" s="414"/>
      <c r="T27" s="414"/>
      <c r="U27" s="414"/>
      <c r="V27" s="414"/>
      <c r="W27" s="414"/>
      <c r="X27" s="414"/>
      <c r="Y27" s="414"/>
      <c r="Z27" s="414"/>
      <c r="AA27" s="414"/>
      <c r="AB27" s="414"/>
      <c r="AC27" s="414"/>
      <c r="AL27" s="226" t="s">
        <v>204</v>
      </c>
      <c r="AM27" s="218" t="s">
        <v>205</v>
      </c>
      <c r="AN27" s="210" t="str">
        <f t="shared" si="0"/>
        <v>27 業務用機械器具製造業</v>
      </c>
    </row>
    <row r="28" spans="8:40" ht="17.25" customHeight="1" x14ac:dyDescent="0.15">
      <c r="H28" s="231"/>
      <c r="J28" s="230"/>
      <c r="K28" s="412" t="str">
        <f t="shared" si="1"/>
        <v>26</v>
      </c>
      <c r="L28" s="413"/>
      <c r="M28" s="413"/>
      <c r="N28" s="413"/>
      <c r="O28" s="414" t="str">
        <f t="shared" si="2"/>
        <v>生産用機械器具製造業</v>
      </c>
      <c r="P28" s="414"/>
      <c r="Q28" s="414"/>
      <c r="R28" s="414"/>
      <c r="S28" s="414"/>
      <c r="T28" s="414"/>
      <c r="U28" s="414"/>
      <c r="V28" s="414"/>
      <c r="W28" s="414"/>
      <c r="X28" s="414"/>
      <c r="Y28" s="414"/>
      <c r="Z28" s="414"/>
      <c r="AA28" s="414"/>
      <c r="AB28" s="414"/>
      <c r="AC28" s="414"/>
      <c r="AL28" s="226" t="s">
        <v>206</v>
      </c>
      <c r="AM28" s="218" t="s">
        <v>207</v>
      </c>
      <c r="AN28" s="210" t="str">
        <f t="shared" si="0"/>
        <v>28 電子部品・デバイス・電子回路製造業</v>
      </c>
    </row>
    <row r="29" spans="8:40" ht="17.25" customHeight="1" x14ac:dyDescent="0.15">
      <c r="H29" s="231"/>
      <c r="J29" s="230"/>
      <c r="K29" s="412" t="str">
        <f t="shared" si="1"/>
        <v>27</v>
      </c>
      <c r="L29" s="413"/>
      <c r="M29" s="413"/>
      <c r="N29" s="413"/>
      <c r="O29" s="414" t="str">
        <f t="shared" si="2"/>
        <v>業務用機械器具製造業</v>
      </c>
      <c r="P29" s="414"/>
      <c r="Q29" s="414"/>
      <c r="R29" s="414"/>
      <c r="S29" s="414"/>
      <c r="T29" s="414"/>
      <c r="U29" s="414"/>
      <c r="V29" s="414"/>
      <c r="W29" s="414"/>
      <c r="X29" s="414"/>
      <c r="Y29" s="414"/>
      <c r="Z29" s="414"/>
      <c r="AA29" s="414"/>
      <c r="AB29" s="414"/>
      <c r="AC29" s="414"/>
      <c r="AL29" s="226" t="s">
        <v>208</v>
      </c>
      <c r="AM29" s="218" t="s">
        <v>209</v>
      </c>
      <c r="AN29" s="210" t="str">
        <f t="shared" si="0"/>
        <v>29 電気機械器具製造業</v>
      </c>
    </row>
    <row r="30" spans="8:40" ht="17.25" customHeight="1" x14ac:dyDescent="0.15">
      <c r="H30" s="231"/>
      <c r="J30" s="230"/>
      <c r="K30" s="412" t="str">
        <f t="shared" si="1"/>
        <v>28</v>
      </c>
      <c r="L30" s="413"/>
      <c r="M30" s="413"/>
      <c r="N30" s="413"/>
      <c r="O30" s="414" t="str">
        <f t="shared" si="2"/>
        <v>電子部品・デバイス・電子回路製造業</v>
      </c>
      <c r="P30" s="414"/>
      <c r="Q30" s="414"/>
      <c r="R30" s="414"/>
      <c r="S30" s="414"/>
      <c r="T30" s="414"/>
      <c r="U30" s="414"/>
      <c r="V30" s="414"/>
      <c r="W30" s="414"/>
      <c r="X30" s="414"/>
      <c r="Y30" s="414"/>
      <c r="Z30" s="414"/>
      <c r="AA30" s="414"/>
      <c r="AB30" s="414"/>
      <c r="AC30" s="414"/>
      <c r="AL30" s="226" t="s">
        <v>210</v>
      </c>
      <c r="AM30" s="218" t="s">
        <v>211</v>
      </c>
      <c r="AN30" s="210" t="str">
        <f t="shared" si="0"/>
        <v>30 情報通信機械器具製造業</v>
      </c>
    </row>
    <row r="31" spans="8:40" ht="17.25" customHeight="1" x14ac:dyDescent="0.15">
      <c r="H31" s="231"/>
      <c r="J31" s="230"/>
      <c r="K31" s="412" t="str">
        <f t="shared" si="1"/>
        <v>29</v>
      </c>
      <c r="L31" s="413"/>
      <c r="M31" s="413"/>
      <c r="N31" s="413"/>
      <c r="O31" s="414" t="str">
        <f t="shared" si="2"/>
        <v>電気機械器具製造業</v>
      </c>
      <c r="P31" s="414"/>
      <c r="Q31" s="414"/>
      <c r="R31" s="414"/>
      <c r="S31" s="414"/>
      <c r="T31" s="414"/>
      <c r="U31" s="414"/>
      <c r="V31" s="414"/>
      <c r="W31" s="414"/>
      <c r="X31" s="414"/>
      <c r="Y31" s="414"/>
      <c r="Z31" s="414"/>
      <c r="AA31" s="414"/>
      <c r="AB31" s="414"/>
      <c r="AC31" s="414"/>
      <c r="AL31" s="226" t="s">
        <v>212</v>
      </c>
      <c r="AM31" s="218" t="s">
        <v>213</v>
      </c>
      <c r="AN31" s="210" t="str">
        <f t="shared" si="0"/>
        <v>31 輸送用機械器具製造業</v>
      </c>
    </row>
    <row r="32" spans="8:40" ht="17.25" customHeight="1" x14ac:dyDescent="0.15">
      <c r="H32" s="231"/>
      <c r="J32" s="230"/>
      <c r="K32" s="412" t="str">
        <f t="shared" si="1"/>
        <v>30</v>
      </c>
      <c r="L32" s="413"/>
      <c r="M32" s="413"/>
      <c r="N32" s="413"/>
      <c r="O32" s="414" t="str">
        <f t="shared" si="2"/>
        <v>情報通信機械器具製造業</v>
      </c>
      <c r="P32" s="414"/>
      <c r="Q32" s="414"/>
      <c r="R32" s="414"/>
      <c r="S32" s="414"/>
      <c r="T32" s="414"/>
      <c r="U32" s="414"/>
      <c r="V32" s="414"/>
      <c r="W32" s="414"/>
      <c r="X32" s="414"/>
      <c r="Y32" s="414"/>
      <c r="Z32" s="414"/>
      <c r="AA32" s="414"/>
      <c r="AB32" s="414"/>
      <c r="AC32" s="414"/>
      <c r="AL32" s="226" t="s">
        <v>214</v>
      </c>
      <c r="AM32" s="218" t="s">
        <v>215</v>
      </c>
      <c r="AN32" s="210" t="str">
        <f t="shared" si="0"/>
        <v>32 その他の製造業</v>
      </c>
    </row>
    <row r="33" spans="8:40" ht="17.25" customHeight="1" x14ac:dyDescent="0.15">
      <c r="H33" s="231"/>
      <c r="J33" s="230"/>
      <c r="K33" s="412" t="str">
        <f t="shared" si="1"/>
        <v>31</v>
      </c>
      <c r="L33" s="413"/>
      <c r="M33" s="413"/>
      <c r="N33" s="413"/>
      <c r="O33" s="414" t="str">
        <f t="shared" si="2"/>
        <v>輸送用機械器具製造業</v>
      </c>
      <c r="P33" s="414"/>
      <c r="Q33" s="414"/>
      <c r="R33" s="414"/>
      <c r="S33" s="414"/>
      <c r="T33" s="414"/>
      <c r="U33" s="414"/>
      <c r="V33" s="414"/>
      <c r="W33" s="414"/>
      <c r="X33" s="414"/>
      <c r="Y33" s="414"/>
      <c r="Z33" s="414"/>
      <c r="AA33" s="414"/>
      <c r="AB33" s="414"/>
      <c r="AC33" s="414"/>
      <c r="AK33" s="218" t="s">
        <v>216</v>
      </c>
      <c r="AL33" s="226" t="s">
        <v>217</v>
      </c>
      <c r="AM33" s="218" t="s">
        <v>218</v>
      </c>
      <c r="AN33" s="210" t="str">
        <f t="shared" si="0"/>
        <v>33 電気業</v>
      </c>
    </row>
    <row r="34" spans="8:40" ht="17.25" customHeight="1" x14ac:dyDescent="0.15">
      <c r="H34" s="231"/>
      <c r="J34" s="230"/>
      <c r="K34" s="417" t="str">
        <f t="shared" si="1"/>
        <v>32</v>
      </c>
      <c r="L34" s="418"/>
      <c r="M34" s="418"/>
      <c r="N34" s="418"/>
      <c r="O34" s="419" t="str">
        <f t="shared" si="2"/>
        <v>その他の製造業</v>
      </c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  <c r="AC34" s="419"/>
      <c r="AL34" s="226" t="s">
        <v>219</v>
      </c>
      <c r="AM34" s="218" t="s">
        <v>220</v>
      </c>
      <c r="AN34" s="210" t="str">
        <f t="shared" si="0"/>
        <v>34 ガス業</v>
      </c>
    </row>
    <row r="35" spans="8:40" ht="17.25" customHeight="1" x14ac:dyDescent="0.15">
      <c r="H35" s="219" t="s">
        <v>216</v>
      </c>
      <c r="I35" s="220"/>
      <c r="J35" s="232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8"/>
      <c r="AL35" s="226" t="s">
        <v>221</v>
      </c>
      <c r="AM35" s="218" t="s">
        <v>222</v>
      </c>
      <c r="AN35" s="210" t="str">
        <f t="shared" si="0"/>
        <v>35 熱供給業</v>
      </c>
    </row>
    <row r="36" spans="8:40" ht="17.25" customHeight="1" x14ac:dyDescent="0.15">
      <c r="H36" s="231"/>
      <c r="J36" s="230"/>
      <c r="K36" s="409" t="str">
        <f>AL33</f>
        <v>33</v>
      </c>
      <c r="L36" s="410"/>
      <c r="M36" s="410"/>
      <c r="N36" s="410"/>
      <c r="O36" s="411" t="str">
        <f>AM33</f>
        <v>電気業</v>
      </c>
      <c r="P36" s="411"/>
      <c r="Q36" s="411"/>
      <c r="R36" s="411"/>
      <c r="S36" s="411"/>
      <c r="T36" s="411"/>
      <c r="U36" s="411"/>
      <c r="V36" s="411"/>
      <c r="W36" s="411"/>
      <c r="X36" s="411"/>
      <c r="Y36" s="411"/>
      <c r="Z36" s="411"/>
      <c r="AA36" s="411"/>
      <c r="AB36" s="411"/>
      <c r="AC36" s="411"/>
      <c r="AL36" s="226" t="s">
        <v>223</v>
      </c>
      <c r="AM36" s="218" t="s">
        <v>224</v>
      </c>
      <c r="AN36" s="210" t="str">
        <f t="shared" si="0"/>
        <v>36 水道業</v>
      </c>
    </row>
    <row r="37" spans="8:40" ht="17.25" customHeight="1" x14ac:dyDescent="0.15">
      <c r="H37" s="231"/>
      <c r="J37" s="230"/>
      <c r="K37" s="412" t="str">
        <f>AL34</f>
        <v>34</v>
      </c>
      <c r="L37" s="413"/>
      <c r="M37" s="413"/>
      <c r="N37" s="413"/>
      <c r="O37" s="414" t="str">
        <f>AM34</f>
        <v>ガス業</v>
      </c>
      <c r="P37" s="414"/>
      <c r="Q37" s="414"/>
      <c r="R37" s="414"/>
      <c r="S37" s="414"/>
      <c r="T37" s="414"/>
      <c r="U37" s="414"/>
      <c r="V37" s="414"/>
      <c r="W37" s="414"/>
      <c r="X37" s="414"/>
      <c r="Y37" s="414"/>
      <c r="Z37" s="414"/>
      <c r="AA37" s="414"/>
      <c r="AB37" s="414"/>
      <c r="AC37" s="414"/>
      <c r="AK37" s="218" t="s">
        <v>225</v>
      </c>
      <c r="AL37" s="233" t="s">
        <v>226</v>
      </c>
      <c r="AM37" s="234" t="s">
        <v>227</v>
      </c>
      <c r="AN37" s="210" t="str">
        <f t="shared" si="0"/>
        <v>78 洗濯・理容･美容･浴場業</v>
      </c>
    </row>
    <row r="38" spans="8:40" ht="17.25" customHeight="1" x14ac:dyDescent="0.15">
      <c r="H38" s="231"/>
      <c r="J38" s="230"/>
      <c r="K38" s="412" t="str">
        <f>AL35</f>
        <v>35</v>
      </c>
      <c r="L38" s="413"/>
      <c r="M38" s="413"/>
      <c r="N38" s="413"/>
      <c r="O38" s="414" t="str">
        <f>AM35</f>
        <v>熱供給業</v>
      </c>
      <c r="P38" s="414"/>
      <c r="Q38" s="414"/>
      <c r="R38" s="414"/>
      <c r="S38" s="414"/>
      <c r="T38" s="414"/>
      <c r="U38" s="414"/>
      <c r="V38" s="414"/>
      <c r="W38" s="414"/>
      <c r="X38" s="414"/>
      <c r="Y38" s="414"/>
      <c r="Z38" s="414"/>
      <c r="AA38" s="414"/>
      <c r="AB38" s="414"/>
      <c r="AC38" s="414"/>
      <c r="AK38" s="218" t="s">
        <v>228</v>
      </c>
      <c r="AL38" s="233" t="s">
        <v>229</v>
      </c>
      <c r="AM38" s="234" t="s">
        <v>230</v>
      </c>
      <c r="AN38" s="210" t="str">
        <f t="shared" si="0"/>
        <v>88 廃棄物処理業</v>
      </c>
    </row>
    <row r="39" spans="8:40" ht="17.25" customHeight="1" x14ac:dyDescent="0.15">
      <c r="H39" s="231"/>
      <c r="J39" s="230"/>
      <c r="K39" s="417" t="str">
        <f>AL36</f>
        <v>36</v>
      </c>
      <c r="L39" s="418"/>
      <c r="M39" s="418"/>
      <c r="N39" s="418"/>
      <c r="O39" s="419" t="str">
        <f>AM36</f>
        <v>水道業</v>
      </c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  <c r="AC39" s="419"/>
      <c r="AL39" s="233" t="s">
        <v>231</v>
      </c>
      <c r="AM39" s="234" t="s">
        <v>232</v>
      </c>
      <c r="AN39" s="210" t="str">
        <f t="shared" si="0"/>
        <v>89 自動車整備業</v>
      </c>
    </row>
    <row r="40" spans="8:40" ht="17.25" customHeight="1" x14ac:dyDescent="0.15">
      <c r="H40" s="219" t="s">
        <v>233</v>
      </c>
      <c r="I40" s="220"/>
      <c r="J40" s="232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8"/>
      <c r="AN40" s="210" t="s">
        <v>234</v>
      </c>
    </row>
    <row r="41" spans="8:40" ht="17.25" customHeight="1" x14ac:dyDescent="0.15">
      <c r="H41" s="231"/>
      <c r="J41" s="230"/>
      <c r="K41" s="408" t="str">
        <f>AL37</f>
        <v>78</v>
      </c>
      <c r="L41" s="406"/>
      <c r="M41" s="406"/>
      <c r="N41" s="406"/>
      <c r="O41" s="407" t="str">
        <f>AM37</f>
        <v>洗濯・理容･美容･浴場業</v>
      </c>
      <c r="P41" s="407"/>
      <c r="Q41" s="407"/>
      <c r="R41" s="407"/>
      <c r="S41" s="40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</row>
    <row r="42" spans="8:40" ht="17.25" customHeight="1" x14ac:dyDescent="0.15">
      <c r="H42" s="219" t="s">
        <v>235</v>
      </c>
      <c r="I42" s="220"/>
      <c r="J42" s="232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8"/>
    </row>
    <row r="43" spans="8:40" ht="17.25" customHeight="1" x14ac:dyDescent="0.15">
      <c r="H43" s="231"/>
      <c r="J43" s="230"/>
      <c r="K43" s="409" t="str">
        <f>AL38</f>
        <v>88</v>
      </c>
      <c r="L43" s="410"/>
      <c r="M43" s="410"/>
      <c r="N43" s="410"/>
      <c r="O43" s="411" t="str">
        <f>AM38</f>
        <v>廃棄物処理業</v>
      </c>
      <c r="P43" s="411"/>
      <c r="Q43" s="411"/>
      <c r="R43" s="411"/>
      <c r="S43" s="411"/>
      <c r="T43" s="411"/>
      <c r="U43" s="411"/>
      <c r="V43" s="411"/>
      <c r="W43" s="411"/>
      <c r="X43" s="411"/>
      <c r="Y43" s="411"/>
      <c r="Z43" s="411"/>
      <c r="AA43" s="411"/>
      <c r="AB43" s="411"/>
      <c r="AC43" s="411"/>
    </row>
    <row r="44" spans="8:40" ht="17.25" customHeight="1" x14ac:dyDescent="0.15">
      <c r="H44" s="235"/>
      <c r="I44" s="224"/>
      <c r="J44" s="225"/>
      <c r="K44" s="420" t="str">
        <f>AL39</f>
        <v>89</v>
      </c>
      <c r="L44" s="421"/>
      <c r="M44" s="421"/>
      <c r="N44" s="421"/>
      <c r="O44" s="422" t="str">
        <f>AM39</f>
        <v>自動車整備業</v>
      </c>
      <c r="P44" s="422"/>
      <c r="Q44" s="422"/>
      <c r="R44" s="422"/>
      <c r="S44" s="422"/>
      <c r="T44" s="422"/>
      <c r="U44" s="422"/>
      <c r="V44" s="422"/>
      <c r="W44" s="422"/>
      <c r="X44" s="422"/>
      <c r="Y44" s="422"/>
      <c r="Z44" s="422"/>
      <c r="AA44" s="422"/>
      <c r="AB44" s="422"/>
      <c r="AC44" s="422"/>
    </row>
    <row r="45" spans="8:40" ht="18.75" customHeight="1" x14ac:dyDescent="0.15"/>
    <row r="46" spans="8:40" x14ac:dyDescent="0.15">
      <c r="AG46" s="236"/>
      <c r="AH46" s="236" t="s">
        <v>236</v>
      </c>
    </row>
    <row r="47" spans="8:40" x14ac:dyDescent="0.15"/>
    <row r="48" spans="8:40" x14ac:dyDescent="0.15">
      <c r="H48" s="210" t="s">
        <v>237</v>
      </c>
    </row>
    <row r="49" spans="8:16" x14ac:dyDescent="0.15">
      <c r="H49" s="210" t="s">
        <v>238</v>
      </c>
      <c r="P49" s="210" t="s">
        <v>239</v>
      </c>
    </row>
    <row r="50" spans="8:16" x14ac:dyDescent="0.15">
      <c r="H50" s="210" t="s">
        <v>240</v>
      </c>
      <c r="P50" s="210" t="s">
        <v>241</v>
      </c>
    </row>
    <row r="51" spans="8:16" x14ac:dyDescent="0.15">
      <c r="H51" s="210" t="s">
        <v>242</v>
      </c>
      <c r="P51" s="210" t="s">
        <v>243</v>
      </c>
    </row>
    <row r="52" spans="8:16" x14ac:dyDescent="0.15">
      <c r="H52" s="210" t="s">
        <v>244</v>
      </c>
      <c r="P52" s="210" t="s">
        <v>245</v>
      </c>
    </row>
    <row r="53" spans="8:16" x14ac:dyDescent="0.15">
      <c r="P53" s="210" t="s">
        <v>246</v>
      </c>
    </row>
    <row r="54" spans="8:16" x14ac:dyDescent="0.15">
      <c r="H54" s="237" t="s">
        <v>247</v>
      </c>
    </row>
  </sheetData>
  <mergeCells count="70">
    <mergeCell ref="K43:N43"/>
    <mergeCell ref="O43:AC43"/>
    <mergeCell ref="K44:N44"/>
    <mergeCell ref="O44:AC44"/>
    <mergeCell ref="K38:N38"/>
    <mergeCell ref="O38:AC38"/>
    <mergeCell ref="K39:N39"/>
    <mergeCell ref="O39:AC39"/>
    <mergeCell ref="K41:N41"/>
    <mergeCell ref="O41:AC41"/>
    <mergeCell ref="K34:N34"/>
    <mergeCell ref="O34:AC34"/>
    <mergeCell ref="K36:N36"/>
    <mergeCell ref="O36:AC36"/>
    <mergeCell ref="K37:N37"/>
    <mergeCell ref="O37:AC37"/>
    <mergeCell ref="K31:N31"/>
    <mergeCell ref="O31:AC31"/>
    <mergeCell ref="K32:N32"/>
    <mergeCell ref="O32:AC32"/>
    <mergeCell ref="K33:N33"/>
    <mergeCell ref="O33:AC33"/>
    <mergeCell ref="K28:N28"/>
    <mergeCell ref="O28:AC28"/>
    <mergeCell ref="K29:N29"/>
    <mergeCell ref="O29:AC29"/>
    <mergeCell ref="K30:N30"/>
    <mergeCell ref="O30:AC30"/>
    <mergeCell ref="K25:N25"/>
    <mergeCell ref="O25:AC25"/>
    <mergeCell ref="K26:N26"/>
    <mergeCell ref="O26:AC26"/>
    <mergeCell ref="K27:N27"/>
    <mergeCell ref="O27:AC27"/>
    <mergeCell ref="K22:N22"/>
    <mergeCell ref="O22:AC22"/>
    <mergeCell ref="K23:N23"/>
    <mergeCell ref="O23:AC23"/>
    <mergeCell ref="K24:N24"/>
    <mergeCell ref="O24:AC24"/>
    <mergeCell ref="K19:N19"/>
    <mergeCell ref="O19:AC19"/>
    <mergeCell ref="K20:N20"/>
    <mergeCell ref="O20:AC20"/>
    <mergeCell ref="K21:N21"/>
    <mergeCell ref="O21:AC21"/>
    <mergeCell ref="K16:N16"/>
    <mergeCell ref="O16:AC16"/>
    <mergeCell ref="K17:N17"/>
    <mergeCell ref="O17:AC17"/>
    <mergeCell ref="K18:N18"/>
    <mergeCell ref="O18:AC18"/>
    <mergeCell ref="K13:N13"/>
    <mergeCell ref="O13:AC13"/>
    <mergeCell ref="K14:N14"/>
    <mergeCell ref="O14:AC14"/>
    <mergeCell ref="K15:N15"/>
    <mergeCell ref="O15:AC15"/>
    <mergeCell ref="K9:N9"/>
    <mergeCell ref="O9:AC9"/>
    <mergeCell ref="K11:N11"/>
    <mergeCell ref="O11:AC11"/>
    <mergeCell ref="K12:N12"/>
    <mergeCell ref="O12:AC12"/>
    <mergeCell ref="AE1:AH2"/>
    <mergeCell ref="B3:AH3"/>
    <mergeCell ref="H5:N5"/>
    <mergeCell ref="O5:AC5"/>
    <mergeCell ref="K7:N7"/>
    <mergeCell ref="O7:AC7"/>
  </mergeCells>
  <phoneticPr fontId="4"/>
  <printOptions horizontalCentered="1"/>
  <pageMargins left="0.70866141732283472" right="0.47244094488188981" top="0.59055118110236227" bottom="0.39370078740157483" header="0.35433070866141736" footer="0.35433070866141736"/>
  <pageSetup paperSize="9" scale="95" orientation="portrait" blackAndWhite="1" horizontalDpi="300" verticalDpi="300" r:id="rId1"/>
  <headerFooter>
    <oddFooter>&amp;C-8-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AE7350D707E0A4F9E332921CABB8409" ma:contentTypeVersion="15" ma:contentTypeDescription="新しいドキュメントを作成します。" ma:contentTypeScope="" ma:versionID="ad40ecba4175a354230c71c4186b39ed">
  <xsd:schema xmlns:xsd="http://www.w3.org/2001/XMLSchema" xmlns:xs="http://www.w3.org/2001/XMLSchema" xmlns:p="http://schemas.microsoft.com/office/2006/metadata/properties" xmlns:ns2="96104d33-cdd0-4584-bbc2-b242c276c5d9" xmlns:ns3="7b33f952-dc25-40a4-b849-8cd9a464e65f" targetNamespace="http://schemas.microsoft.com/office/2006/metadata/properties" ma:root="true" ma:fieldsID="5ea6a098dec9b0ae48098b3ad31f41bc" ns2:_="" ns3:_="">
    <xsd:import namespace="96104d33-cdd0-4584-bbc2-b242c276c5d9"/>
    <xsd:import namespace="7b33f952-dc25-40a4-b849-8cd9a464e6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04d33-cdd0-4584-bbc2-b242c276c5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44f350e5-5ca2-406b-a649-80dd37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33f952-dc25-40a4-b849-8cd9a464e6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77b2644-e64c-4399-9855-53f8ee29b94c}" ma:internalName="TaxCatchAll" ma:showField="CatchAllData" ma:web="7b33f952-dc25-40a4-b849-8cd9a464e6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104d33-cdd0-4584-bbc2-b242c276c5d9">
      <Terms xmlns="http://schemas.microsoft.com/office/infopath/2007/PartnerControls"/>
    </lcf76f155ced4ddcb4097134ff3c332f>
    <TaxCatchAll xmlns="7b33f952-dc25-40a4-b849-8cd9a464e65f" xsi:nil="true"/>
  </documentManagement>
</p:properties>
</file>

<file path=customXml/itemProps1.xml><?xml version="1.0" encoding="utf-8"?>
<ds:datastoreItem xmlns:ds="http://schemas.openxmlformats.org/officeDocument/2006/customXml" ds:itemID="{A7B68B3A-6710-4079-B4FB-4CA9E5EA308B}"/>
</file>

<file path=customXml/itemProps2.xml><?xml version="1.0" encoding="utf-8"?>
<ds:datastoreItem xmlns:ds="http://schemas.openxmlformats.org/officeDocument/2006/customXml" ds:itemID="{D6C88115-478F-4AFD-8C04-62627674B4D9}"/>
</file>

<file path=customXml/itemProps3.xml><?xml version="1.0" encoding="utf-8"?>
<ds:datastoreItem xmlns:ds="http://schemas.openxmlformats.org/officeDocument/2006/customXml" ds:itemID="{59B18257-5178-4BB8-A6B2-AA40FE6E2E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1</vt:lpstr>
      <vt:lpstr>資料</vt:lpstr>
      <vt:lpstr>'1'!Print_Area</vt:lpstr>
      <vt:lpstr>資料!Print_Area</vt:lpstr>
      <vt:lpstr>資料!業種</vt:lpstr>
      <vt:lpstr>施設種別</vt:lpstr>
      <vt:lpstr>'1'!都道府県</vt:lpstr>
      <vt:lpstr>用途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audit87</dc:creator>
  <cp:lastModifiedBy>audit87</cp:lastModifiedBy>
  <cp:lastPrinted>2025-10-30T02:45:08Z</cp:lastPrinted>
  <dcterms:created xsi:type="dcterms:W3CDTF">2025-10-29T03:44:46Z</dcterms:created>
  <dcterms:modified xsi:type="dcterms:W3CDTF">2025-12-26T01:07:13Z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0x0101004AE7350D707E0A4F9E332921CABB8409</vt:lpwstr>
  </property>
</Properties>
</file>